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9" firstSheet="5" activeTab="9"/>
  </bookViews>
  <sheets>
    <sheet name="Część 1 - jaja" sheetId="1" r:id="rId1"/>
    <sheet name="Część 2 - owoce i warzywa" sheetId="2" r:id="rId2"/>
    <sheet name="Część 3 - ryby i produkty rybne" sheetId="3" r:id="rId3"/>
    <sheet name="Część 5 - drób" sheetId="4" r:id="rId4"/>
    <sheet name="Część 6 - mięso, wędliny" sheetId="5" r:id="rId5"/>
    <sheet name="Część 7 - mleko i produkty mlec" sheetId="6" r:id="rId6"/>
    <sheet name="Część 8 - pieczywo" sheetId="7" r:id="rId7"/>
    <sheet name="Część 9 - artykuły spożywcze" sheetId="8" r:id="rId8"/>
    <sheet name="Arkusz1" sheetId="9" r:id="rId9"/>
    <sheet name="Mrozonki2" sheetId="10" r:id="rId10"/>
    <sheet name="Część 10-artykuły BIO" sheetId="11" r:id="rId11"/>
    <sheet name="Arkusz3" sheetId="12" r:id="rId12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<sst xmlns="http://schemas.openxmlformats.org/spreadsheetml/2006/main" count="487" uniqueCount="223">
  <si>
    <t>Część 1</t>
  </si>
  <si>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</si>
  <si>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</si>
  <si>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</si>
  <si>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</si>
  <si>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</si>
  <si>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</si>
  <si>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</si>
  <si>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</si>
  <si>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</si>
  <si>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</si>
  <si>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RAZEM</t>
  </si>
  <si>
    <t>Część 2</t>
  </si>
  <si>
    <t>kg</t>
  </si>
  <si>
    <t>Cebulka ze szczypiorkiem</t>
  </si>
  <si>
    <t>Czosnek</t>
  </si>
  <si>
    <t xml:space="preserve">Fasolka szparagowa   </t>
  </si>
  <si>
    <t>Gruszka</t>
  </si>
  <si>
    <t xml:space="preserve">Jabłko    </t>
  </si>
  <si>
    <t>Kapusta biała</t>
  </si>
  <si>
    <t xml:space="preserve">Kapusta młoda       </t>
  </si>
  <si>
    <t xml:space="preserve">Kapusta czerwona </t>
  </si>
  <si>
    <t xml:space="preserve">Kapusta pekińska   </t>
  </si>
  <si>
    <t xml:space="preserve">Kiwi      </t>
  </si>
  <si>
    <t>Koper ogrodowy - pęczek</t>
  </si>
  <si>
    <t xml:space="preserve">Marchew  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</si>
  <si>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</si>
  <si>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</si>
  <si>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</si>
  <si>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</si>
  <si>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</si>
  <si>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Por </t>
  </si>
  <si>
    <t xml:space="preserve">Rzodkiewka pęczek    </t>
  </si>
  <si>
    <t xml:space="preserve">Sałata lodowa    </t>
  </si>
  <si>
    <t xml:space="preserve">Szczypior pęczek </t>
  </si>
  <si>
    <t xml:space="preserve">Winogrono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</si>
  <si>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Ziemniaki      </t>
  </si>
  <si>
    <t>Część 3</t>
  </si>
  <si>
    <t>Część 4</t>
  </si>
  <si>
    <t>Bukiet warzyw mrożony Orlemans 2,5kg lub równoważny</t>
  </si>
  <si>
    <t xml:space="preserve">Fasola szparagowa mrożona 2,5kg         </t>
  </si>
  <si>
    <t xml:space="preserve">Kalafior mrożony 2,5kg        </t>
  </si>
  <si>
    <t>Ogórek kiszony</t>
  </si>
  <si>
    <t>szt.</t>
  </si>
  <si>
    <t>Część 5</t>
  </si>
  <si>
    <t xml:space="preserve">Filet z indyka    </t>
  </si>
  <si>
    <t>Filet z kurczaka</t>
  </si>
  <si>
    <t>Część 6</t>
  </si>
  <si>
    <t xml:space="preserve">Mięso karczek      </t>
  </si>
  <si>
    <t xml:space="preserve">Mięso łopatka b/k  </t>
  </si>
  <si>
    <t xml:space="preserve">Mięso wieprzowe szynka (kita)   </t>
  </si>
  <si>
    <t xml:space="preserve">Schab   </t>
  </si>
  <si>
    <t>Część 7</t>
  </si>
  <si>
    <t xml:space="preserve">Kefir 400g      </t>
  </si>
  <si>
    <t>Masło ekstra 200g z min. 82% zawartości tłuszczu</t>
  </si>
  <si>
    <t>Ser twaróg półtłusty</t>
  </si>
  <si>
    <t>Śmietana 18% 0,5l</t>
  </si>
  <si>
    <t>Część 8</t>
  </si>
  <si>
    <t xml:space="preserve">Bułka kanapkowa  </t>
  </si>
  <si>
    <t>Bułka tarta 0,5 kg</t>
  </si>
  <si>
    <t xml:space="preserve">Chleb zwykły    </t>
  </si>
  <si>
    <t>Część 9</t>
  </si>
  <si>
    <t>Cukier</t>
  </si>
  <si>
    <t>Cynamon 15g</t>
  </si>
  <si>
    <t>Kasza manna 1kg</t>
  </si>
  <si>
    <t xml:space="preserve">Oliwa z oliwek 1l    </t>
  </si>
  <si>
    <t xml:space="preserve">Papryka słodka 20g </t>
  </si>
  <si>
    <t>Pieprz czarny mielony 20g</t>
  </si>
  <si>
    <t>Dostawa jaj</t>
  </si>
  <si>
    <t>Dostawa świeżych warzyw i owoców</t>
  </si>
  <si>
    <t>Dostawa ryb i produktów rybnych</t>
  </si>
  <si>
    <t>Dostawa przetworzonych warzyw i owoców, w tym mrożonek</t>
  </si>
  <si>
    <t>Dostawa mięsa i produktów drobiowych</t>
  </si>
  <si>
    <t>Dostawa mięsa i produktów mięsnych (z wyłączeniem drobiu)</t>
  </si>
  <si>
    <t>Dostawa mleka i produktów mleczarskich</t>
  </si>
  <si>
    <t>Dostawa pieczywa i innych wyrobów piekarniczych i cukierniczych</t>
  </si>
  <si>
    <t>Dostawa różnych artykułów spożywczych</t>
  </si>
  <si>
    <t>Kalafior</t>
  </si>
  <si>
    <t>Kapusta kiszona</t>
  </si>
  <si>
    <t>Truskawka mrożona 2,5kg</t>
  </si>
  <si>
    <t>Banany</t>
  </si>
  <si>
    <t>Burak</t>
  </si>
  <si>
    <t>Brzoskwinia</t>
  </si>
  <si>
    <t xml:space="preserve">Cebula </t>
  </si>
  <si>
    <t xml:space="preserve">Sopel z indyka </t>
  </si>
  <si>
    <t xml:space="preserve">Kiełbasa typu Ogniskowa  </t>
  </si>
  <si>
    <t>Kasza jęczmienna 1kg</t>
  </si>
  <si>
    <t>Kakao Decomoreno lub równoważne 150g</t>
  </si>
  <si>
    <t>Malina mrożona 2,5kg</t>
  </si>
  <si>
    <t>Wafle ryżowe typu Sonko 130g</t>
  </si>
  <si>
    <t>Wafle tortowe 180g</t>
  </si>
  <si>
    <t xml:space="preserve">Mąka ziemniaczana   1kg </t>
  </si>
  <si>
    <t>Kawa zbożowa rozpuszczalna 150g typu INKA</t>
  </si>
  <si>
    <t>Filet z Miruny mrożony SHP</t>
  </si>
  <si>
    <t xml:space="preserve">Cytryna </t>
  </si>
  <si>
    <t>Brokuły mrożone 2,5kg</t>
  </si>
  <si>
    <t>Chleb ciemny (graham,orkisz)</t>
  </si>
  <si>
    <t>Kiełbaski drobiowe</t>
  </si>
  <si>
    <t xml:space="preserve">Makaron łazanki 3kg  </t>
  </si>
  <si>
    <t>Makaron spaghetti 3kg</t>
  </si>
  <si>
    <t>Żelatyna spożywcza 20g typu Gellwe</t>
  </si>
  <si>
    <t>Razem</t>
  </si>
  <si>
    <t>Mąka pszenna 1kg</t>
  </si>
  <si>
    <t>Przedstawione ilości stanowią szacunkową wielkość zamówienia, faktyczna ilość wynikać będzie z bieżących potrzeb Zamawiającego.</t>
  </si>
  <si>
    <t>Szpinak mrożony 2,5kg</t>
  </si>
  <si>
    <t>Marchew z groszkiem 2,5kg</t>
  </si>
  <si>
    <t>Kompotowa mieszanka 2,5 kg</t>
  </si>
  <si>
    <t>Miesznka Chińska typu Horeca bez marchwi 2,5kg</t>
  </si>
  <si>
    <t>Dżem różne smaki 280g 100%owoców</t>
  </si>
  <si>
    <t xml:space="preserve">Bazylia 20g </t>
  </si>
  <si>
    <t>Czosnek granulowany 20g</t>
  </si>
  <si>
    <t xml:space="preserve">Drożdże suszone/piekarnicze100g      </t>
  </si>
  <si>
    <t>Kasza bulgur 1kg</t>
  </si>
  <si>
    <t>Kasza gryczana 1kg</t>
  </si>
  <si>
    <t>Kasza pęczak BIO 1kg</t>
  </si>
  <si>
    <t>Liść laurowy 20g</t>
  </si>
  <si>
    <t>Majeranek  20g</t>
  </si>
  <si>
    <t xml:space="preserve">Majonez Kielecki  lub równoważny 500g   </t>
  </si>
  <si>
    <t>Makaron kokardki(pszenica durum) 3kg typu Knor lub równoważne</t>
  </si>
  <si>
    <t xml:space="preserve">Makaron rurki (pszenica durum)  typu Knor lub równoważne3kg    </t>
  </si>
  <si>
    <t xml:space="preserve">Makaron świderki(pszenica durum) 3kg typu Knor lub równoważne </t>
  </si>
  <si>
    <t xml:space="preserve">Miód wielokwiatowy płynny Polski  1l </t>
  </si>
  <si>
    <t>Olej rzepakowy uniwersalny 1l typu Kujawski lub równoważny</t>
  </si>
  <si>
    <t>Oregano suszone 20g</t>
  </si>
  <si>
    <t>Płatki owsiane 1kg</t>
  </si>
  <si>
    <t>Przyprawa uniwersalna typu Vegeta Natur lub równoważna300g</t>
  </si>
  <si>
    <t>Mieszanka bakaliowa typu Bakaland lub równoważna 1kg bez siarczynów i konserwantów</t>
  </si>
  <si>
    <t xml:space="preserve">Ryż biały paraboliczny 5kg  </t>
  </si>
  <si>
    <t>Morele suszone 1kg</t>
  </si>
  <si>
    <t>Rozmaryn 20g</t>
  </si>
  <si>
    <t>Sól sodowo-potasowa1kg</t>
  </si>
  <si>
    <t>Tymianek 20g</t>
  </si>
  <si>
    <t>Lubczyk 20g</t>
  </si>
  <si>
    <t>Grzanki 100g</t>
  </si>
  <si>
    <t>Migdały płatki 1kg</t>
  </si>
  <si>
    <t>Ciasteczka orkiszowe naturalne bez dodatku cukru typu Ania lub równoważne</t>
  </si>
  <si>
    <t>Kurkuma 20g</t>
  </si>
  <si>
    <t>Kolendra 20g</t>
  </si>
  <si>
    <t>Estragon 20g</t>
  </si>
  <si>
    <t>Ziele angielskie  20g</t>
  </si>
  <si>
    <t>Żurawina suszona 1kg bez środków konserwujacych</t>
  </si>
  <si>
    <t>Herbatniki BIO typu ANIA 100g</t>
  </si>
  <si>
    <t xml:space="preserve">Ciasteczka gryczane/kukurydziane naturalne bez dodatku cukru typu Ania lub równoważne </t>
  </si>
  <si>
    <t>Sos sojowy 150ml</t>
  </si>
  <si>
    <t>Faktyczna ilość wynikać będzie z bieżących potrzeb Zamawiającego.</t>
  </si>
  <si>
    <t>Chleb mieszany</t>
  </si>
  <si>
    <t>Bułka zwykła duża</t>
  </si>
  <si>
    <t>Bułka zwykła mała</t>
  </si>
  <si>
    <r>
      <t xml:space="preserve"> F</t>
    </r>
    <r>
      <rPr>
        <sz val="11.5"/>
        <rFont val="Calibri"/>
        <family val="2"/>
      </rPr>
      <t>aktyczna ilość wynikać będzie z bieżących potrzeb Zamawiającego.</t>
    </r>
  </si>
  <si>
    <t>Jaja kurze świeże - rozmiar L typ 0 lub 1</t>
  </si>
  <si>
    <t>Tuńczyk w sosie własnym  ok. 170g</t>
  </si>
  <si>
    <t>Pasztet domowy</t>
  </si>
  <si>
    <t>Jogurt typu Piątuś różne smaki 125g</t>
  </si>
  <si>
    <t>Jogurt naturalny 1l</t>
  </si>
  <si>
    <t>Ser żółty edam</t>
  </si>
  <si>
    <t>Śmietana 12% 400g kubek</t>
  </si>
  <si>
    <t>Mleko bez laktozy 1l</t>
  </si>
  <si>
    <t xml:space="preserve">Maślanka naturalna 1l   </t>
  </si>
  <si>
    <t>Jogurt naturalny 400g</t>
  </si>
  <si>
    <t>Ser żółty goda 150g</t>
  </si>
  <si>
    <t>Ser żółty edam 150g</t>
  </si>
  <si>
    <t>Ser twarogowy kostka 250g</t>
  </si>
  <si>
    <t xml:space="preserve">                                                                                                  RAZEM</t>
  </si>
  <si>
    <t>Filet z Dorsza atlantyckiego mrożony SHP(nie czerniak)</t>
  </si>
  <si>
    <t>Botwinka</t>
  </si>
  <si>
    <t>Daktyle</t>
  </si>
  <si>
    <t xml:space="preserve">Pomidorki koktajlowe     </t>
  </si>
  <si>
    <t>Sok kubek 100% 100g</t>
  </si>
  <si>
    <t xml:space="preserve">Sok owocowy 100% </t>
  </si>
  <si>
    <t>l</t>
  </si>
  <si>
    <t>Łosoś świeży</t>
  </si>
  <si>
    <t xml:space="preserve">Mięso wołowe </t>
  </si>
  <si>
    <t>Szynka drobiowa 89% mięsa i więcej</t>
  </si>
  <si>
    <t>Szynka cygańska</t>
  </si>
  <si>
    <t>Ćwiartka z kurczka (trybowane bez skóry)</t>
  </si>
  <si>
    <t>Jogurt typu greckiego 125g</t>
  </si>
  <si>
    <t>Mleko 1,5%-2% 1l</t>
  </si>
  <si>
    <t>Jogurt owocowy 100% typu Bakoma Bio</t>
  </si>
  <si>
    <t>Włoszczyzna mrożona typu Horeca 2,5kg</t>
  </si>
  <si>
    <t>Groszek mrożony 2,5kg</t>
  </si>
  <si>
    <t>Chrupki kukurydziane/pałka kukurydziana ok 60g-100g</t>
  </si>
  <si>
    <t>Herbata "Lipton"  lub równoważna 200g</t>
  </si>
  <si>
    <t>Kasza kuskus 1kg</t>
  </si>
  <si>
    <t>Koncentrat pomidorowy Pudliszki lub równoważny 30% 800g</t>
  </si>
  <si>
    <t>Makaron nitki 250g(na jajkach-nie masa jajeczna)</t>
  </si>
  <si>
    <t>Mąka kukurydziana 1kg</t>
  </si>
  <si>
    <t>Płatki kukurydziane Bio (ograniczona ilośc soli i cukru)0,5kg</t>
  </si>
  <si>
    <t>Włoszczyzna suszona bez konserwantów 450g</t>
  </si>
  <si>
    <t>Wafle pszenno-kukurydziane ok. 150g</t>
  </si>
  <si>
    <t>Woda źródlana 5l o obniżonej zawartości sodu typu Nestle</t>
  </si>
  <si>
    <t xml:space="preserve">Seler </t>
  </si>
  <si>
    <t>Pietruszka korzeń</t>
  </si>
  <si>
    <t>Mleko sojowe 1l</t>
  </si>
  <si>
    <t>Herbata owocowa liściasta bio 45g</t>
  </si>
  <si>
    <t>Herbata rumiankowa ok. 45g</t>
  </si>
  <si>
    <t>Herbata miętowa ok. 45g</t>
  </si>
  <si>
    <t>Herbata czystek</t>
  </si>
  <si>
    <t>Jagoda mrożona 2,5kg</t>
  </si>
  <si>
    <t>Oferta na dostawę warzyw i owoców mrożonych na potrzeby Miejskiego Żłobka                  w Rybniku</t>
  </si>
  <si>
    <t>Oferta na dostawę różnych artykułów na potrzeby Miejskiego Żłobka w Rybniku
 w Zespole Szkolno-Przedszkolnym nr 5</t>
  </si>
  <si>
    <t xml:space="preserve">
Dostawa pieczywa i innych wyrobów piekarniczych i cukierniczych na potrzeby Miejskiego Żłobka w Rybniku</t>
  </si>
  <si>
    <t>Oferta na dostawę
mleka i produktów mleczarskich na potrzeby Miejskiego Żłobka w Rybniku</t>
  </si>
  <si>
    <t>Oferta na dostawę mięsa i produktów mięsnych
  na potrzeby Miejskiego Żłobka w Rybniku</t>
  </si>
  <si>
    <t>Oferta na dostawę
 mięsa drobiu i produktów drobiowych na potrzeby Miejskiego Żłobka w Rybniku</t>
  </si>
  <si>
    <t>Oferta na dostawę ryb i produktów rybnych-mrożonki oraz puszki rybne na potrzeby Miejskiego Żłobka w Rybniku</t>
  </si>
  <si>
    <t>Oferta na dostawę
 warzyw i owoców świeżych oraz soków na potrzeby Miejskiego Żłobka w Rybniku</t>
  </si>
  <si>
    <t xml:space="preserve">
Oferta na dostawe  jaj kurzych świeżych na potrzeby Miejskiego Żłobka w Rybniku</t>
  </si>
  <si>
    <t xml:space="preserve">Mus owocowy  do 130g </t>
  </si>
  <si>
    <t>Oferta na dostawę artukułów specjalnego przeznaczenia dla dzieci powyżej roku na potrzeby Miejskiego Żłobka  w Rybniku</t>
  </si>
  <si>
    <t>Kaszka bezmleczna ryżowa ok. 230g</t>
  </si>
  <si>
    <t>Mleko modyfikowane Bebilon 500g</t>
  </si>
  <si>
    <t>Mleko modyfikowane Bebiko 500g</t>
  </si>
  <si>
    <t>Mleko modyfikowane  NAN 500G</t>
  </si>
  <si>
    <t>Kaszka mleczna manna bez dodatku cukru ok. 230g</t>
  </si>
  <si>
    <t>Kleik ryżowy ok 230g</t>
  </si>
  <si>
    <t>Mus owocowy typu Gerber, Bobovita ok. 130g</t>
  </si>
  <si>
    <t>Batoniki HiPP lub równoważne Bio ok. 20g</t>
  </si>
  <si>
    <t>Chrupiące gwiazdki warzywne , owocowe typu HiPP lub równoważne 30g</t>
  </si>
  <si>
    <t>Kaszka bezglutenowa BIO ok. 250g</t>
  </si>
  <si>
    <t>Kaszka jaglana BIO ok. 250g</t>
  </si>
  <si>
    <t>Część 10</t>
  </si>
  <si>
    <t>Dostawa różnych artykułow specjalnego przeznaczenia -BIO</t>
  </si>
  <si>
    <t>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</si>
</sst>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.000\ _z_ł_-;\-* #,##0.00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.5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5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center"/>
      <protection/>
    </xf>
    <xf numFmtId="164" fontId="4" fillId="0" borderId="10" xfId="58" applyFont="1" applyFill="1" applyBorder="1" applyAlignment="1" applyProtection="1">
      <alignment/>
      <protection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58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164" fontId="0" fillId="0" borderId="10" xfId="58" applyFill="1" applyBorder="1" applyAlignment="1" applyProtection="1">
      <alignment horizontal="left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58" applyNumberFormat="1" applyFont="1" applyFill="1" applyBorder="1" applyAlignment="1" applyProtection="1">
      <alignment/>
      <protection/>
    </xf>
    <xf numFmtId="16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164" fontId="4" fillId="0" borderId="10" xfId="58" applyFont="1" applyFill="1" applyBorder="1" applyAlignment="1" applyProtection="1">
      <alignment horizontal="left"/>
      <protection/>
    </xf>
    <xf numFmtId="164" fontId="0" fillId="0" borderId="0" xfId="58" applyFill="1" applyBorder="1" applyAlignment="1" applyProtection="1">
      <alignment/>
      <protection/>
    </xf>
    <xf numFmtId="164" fontId="0" fillId="0" borderId="0" xfId="58" applyFill="1" applyBorder="1" applyAlignment="1" applyProtection="1">
      <alignment horizontal="center"/>
      <protection/>
    </xf>
    <xf numFmtId="164" fontId="0" fillId="0" borderId="0" xfId="58" applyFont="1" applyFill="1" applyBorder="1" applyAlignment="1" applyProtection="1">
      <alignment/>
      <protection/>
    </xf>
    <xf numFmtId="164" fontId="0" fillId="0" borderId="10" xfId="58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164" fontId="0" fillId="0" borderId="10" xfId="58" applyFont="1" applyFill="1" applyBorder="1" applyAlignment="1" applyProtection="1">
      <alignment horizontal="left"/>
      <protection/>
    </xf>
    <xf numFmtId="0" fontId="0" fillId="33" borderId="10" xfId="58" applyNumberFormat="1" applyFill="1" applyBorder="1" applyAlignment="1" applyProtection="1">
      <alignment horizontal="center"/>
      <protection/>
    </xf>
    <xf numFmtId="165" fontId="0" fillId="0" borderId="10" xfId="0" applyNumberForma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164" fontId="0" fillId="0" borderId="11" xfId="58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58" applyFont="1" applyFill="1" applyBorder="1" applyAlignment="1" applyProtection="1">
      <alignment/>
      <protection/>
    </xf>
    <xf numFmtId="164" fontId="1" fillId="0" borderId="10" xfId="58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58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3" xfId="58" applyNumberForma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58" applyNumberForma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4" fontId="2" fillId="0" borderId="0" xfId="58" applyFont="1" applyFill="1" applyBorder="1" applyAlignment="1" applyProtection="1">
      <alignment horizontal="center" wrapText="1"/>
      <protection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58" applyNumberFormat="1" applyFont="1" applyFill="1" applyBorder="1" applyAlignment="1" applyProtection="1">
      <alignment horizontal="center" wrapText="1"/>
      <protection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zoomScale="95" zoomScaleNormal="95" zoomScalePageLayoutView="0" workbookViewId="0" topLeftCell="A1">
      <selection activeCell="G11" sqref="G11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7.140625" style="0" customWidth="1"/>
    <col min="4" max="4" width="6.00390625" style="2" customWidth="1"/>
    <col min="5" max="5" width="7.7109375" style="2" customWidth="1"/>
    <col min="6" max="6" width="12.140625" style="0" customWidth="1"/>
    <col min="7" max="7" width="14.57421875" style="2" customWidth="1"/>
    <col min="9" max="9" width="15.8515625" style="0" customWidth="1"/>
    <col min="10" max="10" width="17.140625" style="0" customWidth="1"/>
  </cols>
  <sheetData>
    <row r="1" ht="18">
      <c r="C1" s="3"/>
    </row>
    <row r="2" spans="1:10" ht="59.25" customHeight="1">
      <c r="A2" s="90" t="s">
        <v>206</v>
      </c>
      <c r="B2" s="90"/>
      <c r="C2" s="90"/>
      <c r="D2" s="90"/>
      <c r="E2" s="90"/>
      <c r="F2" s="90"/>
      <c r="G2" s="90"/>
      <c r="H2" s="90"/>
      <c r="I2" s="90"/>
      <c r="J2" s="90"/>
    </row>
    <row r="4" spans="2:10" ht="102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0" ht="18">
      <c r="B6" s="7">
        <v>1</v>
      </c>
      <c r="C6" s="64" t="s">
        <v>149</v>
      </c>
      <c r="D6" s="9" t="s">
        <v>10</v>
      </c>
      <c r="E6" s="9">
        <v>4000</v>
      </c>
      <c r="F6" s="10"/>
      <c r="G6" s="11"/>
      <c r="H6" s="12"/>
      <c r="I6" s="10"/>
      <c r="J6" s="10"/>
    </row>
    <row r="7" spans="2:10" ht="12.75">
      <c r="B7" s="91" t="s">
        <v>162</v>
      </c>
      <c r="C7" s="91"/>
      <c r="D7" s="91"/>
      <c r="E7" s="91"/>
      <c r="F7" s="91"/>
      <c r="G7" s="13">
        <f>G6</f>
        <v>0</v>
      </c>
      <c r="H7" s="13"/>
      <c r="I7" s="13">
        <f>I6</f>
        <v>0</v>
      </c>
      <c r="J7" s="13">
        <f>J6</f>
        <v>0</v>
      </c>
    </row>
    <row r="8" ht="12.75">
      <c r="C8" s="14"/>
    </row>
    <row r="9" ht="15">
      <c r="C9" s="72" t="s">
        <v>144</v>
      </c>
    </row>
    <row r="10" ht="12.75">
      <c r="C10" s="14"/>
    </row>
    <row r="11" ht="12.75">
      <c r="C11" s="14"/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</sheetData>
  <sheetProtection selectLockedCells="1" selectUnlockedCells="1"/>
  <mergeCells count="2">
    <mergeCell ref="A2:J2"/>
    <mergeCell ref="B7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53.00390625" style="0" customWidth="1"/>
    <col min="9" max="9" width="8.7109375" style="0" bestFit="1" customWidth="1"/>
  </cols>
  <sheetData>
    <row r="1" spans="2:7" ht="18">
      <c r="B1" s="1"/>
      <c r="C1" s="3"/>
      <c r="D1" s="2"/>
      <c r="E1" s="37"/>
      <c r="F1" s="2"/>
      <c r="G1" s="17"/>
    </row>
    <row r="2" spans="1:9" ht="39" customHeight="1">
      <c r="A2" s="97" t="s">
        <v>198</v>
      </c>
      <c r="B2" s="97"/>
      <c r="C2" s="97"/>
      <c r="D2" s="97"/>
      <c r="E2" s="97"/>
      <c r="F2" s="97"/>
      <c r="G2" s="97"/>
      <c r="H2" s="97"/>
      <c r="I2" s="97"/>
    </row>
    <row r="3" spans="2:7" ht="10.5" customHeight="1">
      <c r="B3" s="1"/>
      <c r="D3" s="2"/>
      <c r="E3" s="37"/>
      <c r="F3" s="2"/>
      <c r="G3" s="17"/>
    </row>
    <row r="4" spans="2:9" ht="102.75" customHeight="1">
      <c r="B4" s="4" t="s">
        <v>1</v>
      </c>
      <c r="C4" s="4" t="s">
        <v>2</v>
      </c>
      <c r="D4" s="4" t="s">
        <v>3</v>
      </c>
      <c r="E4" s="60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2:9" ht="12.75">
      <c r="B5" s="5">
        <v>1</v>
      </c>
      <c r="C5" s="6">
        <v>2</v>
      </c>
      <c r="D5" s="5">
        <v>3</v>
      </c>
      <c r="E5" s="43">
        <v>4</v>
      </c>
      <c r="F5" s="6">
        <v>5</v>
      </c>
      <c r="G5" s="5">
        <v>6</v>
      </c>
      <c r="H5" s="6">
        <v>7</v>
      </c>
      <c r="I5" s="5">
        <v>8</v>
      </c>
    </row>
    <row r="6" spans="2:9" ht="16.5" customHeight="1">
      <c r="B6" s="7">
        <v>1</v>
      </c>
      <c r="C6" s="68" t="s">
        <v>39</v>
      </c>
      <c r="D6" s="9" t="s">
        <v>43</v>
      </c>
      <c r="E6" s="81">
        <v>50</v>
      </c>
      <c r="F6" s="11"/>
      <c r="G6" s="12"/>
      <c r="H6" s="10"/>
      <c r="I6" s="10"/>
    </row>
    <row r="7" spans="2:9" ht="16.5" customHeight="1">
      <c r="B7" s="7">
        <v>2</v>
      </c>
      <c r="C7" s="73" t="s">
        <v>107</v>
      </c>
      <c r="D7" s="9" t="s">
        <v>43</v>
      </c>
      <c r="E7" s="81">
        <v>20</v>
      </c>
      <c r="F7" s="11"/>
      <c r="G7" s="12"/>
      <c r="H7" s="10"/>
      <c r="I7" s="10"/>
    </row>
    <row r="8" spans="2:9" ht="16.5" customHeight="1">
      <c r="B8" s="7">
        <v>3</v>
      </c>
      <c r="C8" s="73" t="s">
        <v>179</v>
      </c>
      <c r="D8" s="58" t="s">
        <v>43</v>
      </c>
      <c r="E8" s="81">
        <v>20</v>
      </c>
      <c r="F8" s="11"/>
      <c r="G8" s="12"/>
      <c r="H8" s="10"/>
      <c r="I8" s="10"/>
    </row>
    <row r="9" spans="2:9" ht="16.5" customHeight="1">
      <c r="B9" s="7">
        <v>4</v>
      </c>
      <c r="C9" s="61" t="s">
        <v>40</v>
      </c>
      <c r="D9" s="9" t="s">
        <v>43</v>
      </c>
      <c r="E9" s="81">
        <v>40</v>
      </c>
      <c r="F9" s="11"/>
      <c r="G9" s="12"/>
      <c r="H9" s="10"/>
      <c r="I9" s="10"/>
    </row>
    <row r="10" spans="2:9" ht="16.5" customHeight="1">
      <c r="B10" s="7">
        <v>5</v>
      </c>
      <c r="C10" s="73" t="s">
        <v>104</v>
      </c>
      <c r="D10" s="9" t="s">
        <v>43</v>
      </c>
      <c r="E10" s="81">
        <v>30</v>
      </c>
      <c r="F10" s="11"/>
      <c r="G10" s="12"/>
      <c r="H10" s="10"/>
      <c r="I10" s="10"/>
    </row>
    <row r="11" spans="2:9" ht="16.5" customHeight="1">
      <c r="B11" s="7">
        <v>6</v>
      </c>
      <c r="C11" s="61" t="s">
        <v>41</v>
      </c>
      <c r="D11" s="9" t="s">
        <v>43</v>
      </c>
      <c r="E11" s="81">
        <v>20</v>
      </c>
      <c r="F11" s="11"/>
      <c r="G11" s="12"/>
      <c r="H11" s="10"/>
      <c r="I11" s="10"/>
    </row>
    <row r="12" spans="2:9" ht="16.5" customHeight="1">
      <c r="B12" s="7">
        <v>7</v>
      </c>
      <c r="C12" s="73" t="s">
        <v>106</v>
      </c>
      <c r="D12" s="9" t="s">
        <v>43</v>
      </c>
      <c r="E12" s="81">
        <v>15</v>
      </c>
      <c r="F12" s="11"/>
      <c r="G12" s="12"/>
      <c r="H12" s="10"/>
      <c r="I12" s="10"/>
    </row>
    <row r="13" spans="2:9" ht="16.5" customHeight="1">
      <c r="B13" s="7">
        <v>8</v>
      </c>
      <c r="C13" s="73" t="s">
        <v>88</v>
      </c>
      <c r="D13" s="9" t="s">
        <v>43</v>
      </c>
      <c r="E13" s="81">
        <v>40</v>
      </c>
      <c r="F13" s="9"/>
      <c r="G13" s="32"/>
      <c r="H13" s="8"/>
      <c r="I13" s="10"/>
    </row>
    <row r="14" spans="2:9" ht="16.5" customHeight="1">
      <c r="B14" s="7">
        <v>9</v>
      </c>
      <c r="C14" s="62" t="s">
        <v>79</v>
      </c>
      <c r="D14" s="9" t="s">
        <v>43</v>
      </c>
      <c r="E14" s="81">
        <v>35</v>
      </c>
      <c r="F14" s="9"/>
      <c r="G14" s="32"/>
      <c r="H14" s="8"/>
      <c r="I14" s="10"/>
    </row>
    <row r="15" spans="2:9" ht="16.5" customHeight="1">
      <c r="B15" s="7">
        <v>10</v>
      </c>
      <c r="C15" s="73" t="s">
        <v>178</v>
      </c>
      <c r="D15" s="9" t="s">
        <v>43</v>
      </c>
      <c r="E15" s="81">
        <v>70</v>
      </c>
      <c r="F15" s="9"/>
      <c r="G15" s="32"/>
      <c r="H15" s="8"/>
      <c r="I15" s="10"/>
    </row>
    <row r="16" spans="2:9" ht="16.5" customHeight="1">
      <c r="B16" s="84">
        <v>11</v>
      </c>
      <c r="C16" s="71" t="s">
        <v>95</v>
      </c>
      <c r="D16" s="58" t="s">
        <v>43</v>
      </c>
      <c r="E16" s="81">
        <v>30</v>
      </c>
      <c r="F16" s="9"/>
      <c r="G16" s="32"/>
      <c r="H16" s="8"/>
      <c r="I16" s="10"/>
    </row>
    <row r="17" spans="2:9" ht="16.5" customHeight="1">
      <c r="B17" s="87">
        <v>12</v>
      </c>
      <c r="C17" s="73" t="s">
        <v>197</v>
      </c>
      <c r="D17" s="78" t="s">
        <v>43</v>
      </c>
      <c r="E17" s="81">
        <v>10</v>
      </c>
      <c r="F17" s="9"/>
      <c r="G17" s="32"/>
      <c r="H17" s="8"/>
      <c r="I17" s="10"/>
    </row>
    <row r="18" spans="2:9" s="57" customFormat="1" ht="16.5" customHeight="1">
      <c r="B18" s="85">
        <v>13</v>
      </c>
      <c r="C18" s="86" t="s">
        <v>105</v>
      </c>
      <c r="D18" s="66" t="s">
        <v>43</v>
      </c>
      <c r="E18" s="81">
        <v>15</v>
      </c>
      <c r="F18" s="66"/>
      <c r="G18" s="67"/>
      <c r="H18" s="65"/>
      <c r="I18" s="10"/>
    </row>
    <row r="19" spans="2:9" ht="18" customHeight="1">
      <c r="B19" s="91" t="s">
        <v>11</v>
      </c>
      <c r="C19" s="91"/>
      <c r="D19" s="91"/>
      <c r="E19" s="91"/>
      <c r="F19" s="33">
        <f>SUM(F13:F21)</f>
        <v>0</v>
      </c>
      <c r="G19" s="33"/>
      <c r="H19" s="33">
        <f>SUM(H13:H21)</f>
        <v>0</v>
      </c>
      <c r="I19" s="33">
        <f>SUM(I13:I21)</f>
        <v>0</v>
      </c>
    </row>
    <row r="21" spans="3:6" ht="15">
      <c r="C21" s="72" t="s">
        <v>103</v>
      </c>
      <c r="D21" s="2"/>
      <c r="F21" s="2"/>
    </row>
  </sheetData>
  <sheetProtection/>
  <mergeCells count="2">
    <mergeCell ref="A2:I2"/>
    <mergeCell ref="B19:E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4">
      <selection activeCell="D17" sqref="D17"/>
    </sheetView>
  </sheetViews>
  <sheetFormatPr defaultColWidth="9.140625" defaultRowHeight="12.75"/>
  <cols>
    <col min="3" max="3" width="49.57421875" style="0" customWidth="1"/>
  </cols>
  <sheetData>
    <row r="2" spans="1:9" ht="39" customHeight="1">
      <c r="A2" s="97" t="s">
        <v>208</v>
      </c>
      <c r="B2" s="97"/>
      <c r="C2" s="97"/>
      <c r="D2" s="97"/>
      <c r="E2" s="97"/>
      <c r="F2" s="97"/>
      <c r="G2" s="97"/>
      <c r="H2" s="97"/>
      <c r="I2" s="97"/>
    </row>
    <row r="3" spans="2:7" ht="10.5" customHeight="1">
      <c r="B3" s="1"/>
      <c r="D3" s="2"/>
      <c r="E3" s="37"/>
      <c r="F3" s="2"/>
      <c r="G3" s="17"/>
    </row>
    <row r="4" spans="2:9" ht="102.75" customHeight="1">
      <c r="B4" s="4" t="s">
        <v>1</v>
      </c>
      <c r="C4" s="4" t="s">
        <v>2</v>
      </c>
      <c r="D4" s="4" t="s">
        <v>3</v>
      </c>
      <c r="E4" s="60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2:9" ht="12.75">
      <c r="B5" s="5">
        <v>1</v>
      </c>
      <c r="C5" s="6">
        <v>2</v>
      </c>
      <c r="D5" s="5">
        <v>3</v>
      </c>
      <c r="E5" s="43">
        <v>4</v>
      </c>
      <c r="F5" s="6">
        <v>5</v>
      </c>
      <c r="G5" s="5">
        <v>6</v>
      </c>
      <c r="H5" s="6">
        <v>7</v>
      </c>
      <c r="I5" s="5">
        <v>8</v>
      </c>
    </row>
    <row r="6" spans="2:9" ht="16.5" customHeight="1">
      <c r="B6" s="7">
        <v>1</v>
      </c>
      <c r="C6" s="73" t="s">
        <v>216</v>
      </c>
      <c r="D6" s="9" t="s">
        <v>43</v>
      </c>
      <c r="E6" s="81">
        <v>1000</v>
      </c>
      <c r="F6" s="11"/>
      <c r="G6" s="12"/>
      <c r="H6" s="10"/>
      <c r="I6" s="10"/>
    </row>
    <row r="7" spans="2:9" ht="27" customHeight="1">
      <c r="B7" s="7">
        <v>2</v>
      </c>
      <c r="C7" s="89" t="s">
        <v>217</v>
      </c>
      <c r="D7" s="58" t="s">
        <v>43</v>
      </c>
      <c r="E7" s="81">
        <v>300</v>
      </c>
      <c r="F7" s="11"/>
      <c r="G7" s="12"/>
      <c r="H7" s="10"/>
      <c r="I7" s="10"/>
    </row>
    <row r="8" spans="2:9" ht="16.5" customHeight="1">
      <c r="B8" s="7">
        <v>3</v>
      </c>
      <c r="C8" s="73" t="s">
        <v>218</v>
      </c>
      <c r="D8" s="9" t="s">
        <v>43</v>
      </c>
      <c r="E8" s="81">
        <v>50</v>
      </c>
      <c r="F8" s="11"/>
      <c r="G8" s="12"/>
      <c r="H8" s="10"/>
      <c r="I8" s="10"/>
    </row>
    <row r="9" spans="2:9" ht="16.5" customHeight="1">
      <c r="B9" s="7">
        <v>4</v>
      </c>
      <c r="C9" s="73" t="s">
        <v>209</v>
      </c>
      <c r="D9" s="9" t="s">
        <v>43</v>
      </c>
      <c r="E9" s="81">
        <v>50</v>
      </c>
      <c r="F9" s="11"/>
      <c r="G9" s="12"/>
      <c r="H9" s="10"/>
      <c r="I9" s="10"/>
    </row>
    <row r="10" spans="2:9" ht="16.5" customHeight="1">
      <c r="B10" s="7">
        <v>5</v>
      </c>
      <c r="C10" s="73" t="s">
        <v>219</v>
      </c>
      <c r="D10" s="9" t="s">
        <v>43</v>
      </c>
      <c r="E10" s="81">
        <v>20</v>
      </c>
      <c r="F10" s="11"/>
      <c r="G10" s="12"/>
      <c r="H10" s="10"/>
      <c r="I10" s="10"/>
    </row>
    <row r="11" spans="2:9" ht="16.5" customHeight="1">
      <c r="B11" s="7">
        <v>6</v>
      </c>
      <c r="C11" s="73" t="s">
        <v>213</v>
      </c>
      <c r="D11" s="9" t="s">
        <v>43</v>
      </c>
      <c r="E11" s="81">
        <v>50</v>
      </c>
      <c r="F11" s="11"/>
      <c r="G11" s="12"/>
      <c r="H11" s="10"/>
      <c r="I11" s="10"/>
    </row>
    <row r="12" spans="2:9" ht="16.5" customHeight="1">
      <c r="B12" s="7">
        <v>7</v>
      </c>
      <c r="C12" s="73" t="s">
        <v>214</v>
      </c>
      <c r="D12" s="9" t="s">
        <v>43</v>
      </c>
      <c r="E12" s="81">
        <v>40</v>
      </c>
      <c r="F12" s="9"/>
      <c r="G12" s="32"/>
      <c r="H12" s="8"/>
      <c r="I12" s="10"/>
    </row>
    <row r="13" spans="2:9" ht="19.5" customHeight="1">
      <c r="B13" s="7">
        <v>8</v>
      </c>
      <c r="C13" s="73" t="s">
        <v>212</v>
      </c>
      <c r="D13" s="9" t="s">
        <v>43</v>
      </c>
      <c r="E13" s="81">
        <v>20</v>
      </c>
      <c r="F13" s="9"/>
      <c r="G13" s="32"/>
      <c r="H13" s="8"/>
      <c r="I13" s="10"/>
    </row>
    <row r="14" spans="2:9" ht="16.5" customHeight="1">
      <c r="B14" s="7">
        <v>9</v>
      </c>
      <c r="C14" s="73" t="s">
        <v>211</v>
      </c>
      <c r="D14" s="9" t="s">
        <v>43</v>
      </c>
      <c r="E14" s="81">
        <v>20</v>
      </c>
      <c r="F14" s="9"/>
      <c r="G14" s="32"/>
      <c r="H14" s="8"/>
      <c r="I14" s="10"/>
    </row>
    <row r="15" spans="2:9" ht="16.5" customHeight="1">
      <c r="B15" s="88">
        <v>10</v>
      </c>
      <c r="C15" s="89" t="s">
        <v>210</v>
      </c>
      <c r="D15" s="78" t="s">
        <v>43</v>
      </c>
      <c r="E15" s="81">
        <v>20</v>
      </c>
      <c r="F15" s="9"/>
      <c r="G15" s="32"/>
      <c r="H15" s="8"/>
      <c r="I15" s="10"/>
    </row>
    <row r="16" spans="2:9" ht="16.5" customHeight="1">
      <c r="B16" s="88">
        <v>11</v>
      </c>
      <c r="C16" s="73" t="s">
        <v>215</v>
      </c>
      <c r="D16" s="78" t="s">
        <v>43</v>
      </c>
      <c r="E16" s="81">
        <v>300</v>
      </c>
      <c r="F16" s="9"/>
      <c r="G16" s="32"/>
      <c r="H16" s="8"/>
      <c r="I16" s="10"/>
    </row>
    <row r="17" spans="2:9" s="57" customFormat="1" ht="16.5" customHeight="1">
      <c r="B17" s="85"/>
      <c r="C17" s="86"/>
      <c r="D17" s="66"/>
      <c r="E17" s="81"/>
      <c r="F17" s="66"/>
      <c r="G17" s="67"/>
      <c r="H17" s="65"/>
      <c r="I17" s="10"/>
    </row>
    <row r="18" spans="2:9" ht="18" customHeight="1">
      <c r="B18" s="91" t="s">
        <v>11</v>
      </c>
      <c r="C18" s="91"/>
      <c r="D18" s="91"/>
      <c r="E18" s="91"/>
      <c r="F18" s="33">
        <f>SUM(F12:F20)</f>
        <v>0</v>
      </c>
      <c r="G18" s="33"/>
      <c r="H18" s="33">
        <f>SUM(H12:H20)</f>
        <v>0</v>
      </c>
      <c r="I18" s="33">
        <f>SUM(I12:I20)</f>
        <v>0</v>
      </c>
    </row>
    <row r="20" spans="3:6" ht="15">
      <c r="C20" s="72" t="s">
        <v>103</v>
      </c>
      <c r="D20" s="2"/>
      <c r="F20" s="2"/>
    </row>
  </sheetData>
  <sheetProtection/>
  <mergeCells count="2">
    <mergeCell ref="A2:I2"/>
    <mergeCell ref="B18:E1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="95" zoomScaleNormal="95" zoomScalePageLayoutView="0" workbookViewId="0" topLeftCell="A34">
      <selection activeCell="C30" sqref="C30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24.8515625" style="15" customWidth="1"/>
    <col min="4" max="4" width="6.57421875" style="2" customWidth="1"/>
    <col min="5" max="5" width="7.57421875" style="16" customWidth="1"/>
    <col min="6" max="6" width="12.7109375" style="0" customWidth="1"/>
    <col min="7" max="7" width="14.57421875" style="2" customWidth="1"/>
    <col min="8" max="8" width="9.00390625" style="17" customWidth="1"/>
    <col min="9" max="9" width="15.8515625" style="0" customWidth="1"/>
    <col min="10" max="10" width="18.57421875" style="0" customWidth="1"/>
  </cols>
  <sheetData>
    <row r="1" ht="15.75" customHeight="1">
      <c r="C1" s="18"/>
    </row>
    <row r="2" spans="1:10" ht="54.75" customHeight="1">
      <c r="A2" s="90" t="s">
        <v>205</v>
      </c>
      <c r="B2" s="90"/>
      <c r="C2" s="90"/>
      <c r="D2" s="90"/>
      <c r="E2" s="90"/>
      <c r="F2" s="90"/>
      <c r="G2" s="90"/>
      <c r="H2" s="90"/>
      <c r="I2" s="90"/>
      <c r="J2" s="90"/>
    </row>
    <row r="3" ht="9.75" customHeight="1"/>
    <row r="4" spans="2:10" ht="102.75" customHeight="1">
      <c r="B4" s="4" t="s">
        <v>1</v>
      </c>
      <c r="C4" s="19" t="s">
        <v>2</v>
      </c>
      <c r="D4" s="4" t="s">
        <v>3</v>
      </c>
      <c r="E4" s="20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21">
        <v>2</v>
      </c>
      <c r="D5" s="5">
        <v>3</v>
      </c>
      <c r="E5" s="22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1" ht="18" customHeight="1">
      <c r="B6" s="7">
        <v>1</v>
      </c>
      <c r="C6" s="45" t="s">
        <v>80</v>
      </c>
      <c r="D6" s="9" t="s">
        <v>13</v>
      </c>
      <c r="E6" s="26">
        <v>350</v>
      </c>
      <c r="F6" s="10"/>
      <c r="G6" s="9"/>
      <c r="H6" s="59"/>
      <c r="I6" s="10"/>
      <c r="J6" s="10">
        <f>E6*F6</f>
        <v>0</v>
      </c>
      <c r="K6" s="69"/>
    </row>
    <row r="7" spans="2:11" ht="18" customHeight="1">
      <c r="B7" s="7">
        <v>2</v>
      </c>
      <c r="C7" s="45" t="s">
        <v>25</v>
      </c>
      <c r="D7" s="58" t="s">
        <v>13</v>
      </c>
      <c r="E7" s="26">
        <v>50</v>
      </c>
      <c r="F7" s="10"/>
      <c r="G7" s="9"/>
      <c r="H7" s="59"/>
      <c r="I7" s="10"/>
      <c r="J7" s="10">
        <f>E7*F7</f>
        <v>0</v>
      </c>
      <c r="K7" s="69"/>
    </row>
    <row r="8" spans="2:11" ht="18" customHeight="1">
      <c r="B8" s="7">
        <v>3</v>
      </c>
      <c r="C8" s="45" t="s">
        <v>191</v>
      </c>
      <c r="D8" s="58" t="s">
        <v>13</v>
      </c>
      <c r="E8" s="26">
        <v>30</v>
      </c>
      <c r="F8" s="10"/>
      <c r="G8" s="9"/>
      <c r="H8" s="59"/>
      <c r="I8" s="10"/>
      <c r="J8" s="10">
        <f>E8*F8</f>
        <v>0</v>
      </c>
      <c r="K8" s="69"/>
    </row>
    <row r="9" spans="2:11" ht="18" customHeight="1">
      <c r="B9" s="7">
        <v>4</v>
      </c>
      <c r="C9" s="45" t="s">
        <v>190</v>
      </c>
      <c r="D9" s="58" t="s">
        <v>13</v>
      </c>
      <c r="E9" s="26">
        <v>20</v>
      </c>
      <c r="F9" s="10"/>
      <c r="G9" s="9"/>
      <c r="H9" s="59"/>
      <c r="I9" s="10"/>
      <c r="J9" s="10">
        <f>E9*F9</f>
        <v>0</v>
      </c>
      <c r="K9" s="69"/>
    </row>
    <row r="10" spans="2:11" ht="18" customHeight="1">
      <c r="B10" s="7">
        <v>5</v>
      </c>
      <c r="C10" s="45" t="s">
        <v>82</v>
      </c>
      <c r="D10" s="9" t="s">
        <v>13</v>
      </c>
      <c r="E10" s="26">
        <v>30</v>
      </c>
      <c r="F10" s="10"/>
      <c r="G10" s="9"/>
      <c r="H10" s="59"/>
      <c r="I10" s="10"/>
      <c r="J10" s="10">
        <f aca="true" t="shared" si="0" ref="J10:J32">E10*F10</f>
        <v>0</v>
      </c>
      <c r="K10" s="69"/>
    </row>
    <row r="11" spans="2:11" ht="18" customHeight="1">
      <c r="B11" s="7">
        <v>6</v>
      </c>
      <c r="C11" s="45" t="s">
        <v>81</v>
      </c>
      <c r="D11" s="9" t="s">
        <v>13</v>
      </c>
      <c r="E11" s="26">
        <v>100</v>
      </c>
      <c r="F11" s="10"/>
      <c r="G11" s="9"/>
      <c r="H11" s="59"/>
      <c r="I11" s="10"/>
      <c r="J11" s="10">
        <f t="shared" si="0"/>
        <v>0</v>
      </c>
      <c r="K11" s="69"/>
    </row>
    <row r="12" spans="2:11" ht="18" customHeight="1">
      <c r="B12" s="7">
        <v>7</v>
      </c>
      <c r="C12" s="45" t="s">
        <v>164</v>
      </c>
      <c r="D12" s="58" t="s">
        <v>10</v>
      </c>
      <c r="E12" s="26">
        <v>20</v>
      </c>
      <c r="F12" s="10"/>
      <c r="G12" s="9"/>
      <c r="H12" s="59"/>
      <c r="I12" s="10"/>
      <c r="J12" s="10">
        <f t="shared" si="0"/>
        <v>0</v>
      </c>
      <c r="K12" s="69"/>
    </row>
    <row r="13" spans="2:11" ht="18" customHeight="1">
      <c r="B13" s="7">
        <v>8</v>
      </c>
      <c r="C13" s="45" t="s">
        <v>83</v>
      </c>
      <c r="D13" s="58" t="s">
        <v>13</v>
      </c>
      <c r="E13" s="26">
        <v>50</v>
      </c>
      <c r="F13" s="10"/>
      <c r="G13" s="9"/>
      <c r="H13" s="59"/>
      <c r="I13" s="10"/>
      <c r="J13" s="10">
        <f t="shared" si="0"/>
        <v>0</v>
      </c>
      <c r="K13" s="69"/>
    </row>
    <row r="14" spans="2:11" ht="18" customHeight="1">
      <c r="B14" s="7">
        <v>9</v>
      </c>
      <c r="C14" s="45" t="s">
        <v>14</v>
      </c>
      <c r="D14" s="58" t="s">
        <v>10</v>
      </c>
      <c r="E14" s="26">
        <v>60</v>
      </c>
      <c r="F14" s="10"/>
      <c r="G14" s="9"/>
      <c r="H14" s="59"/>
      <c r="I14" s="10"/>
      <c r="J14" s="10">
        <f t="shared" si="0"/>
        <v>0</v>
      </c>
      <c r="K14" s="69"/>
    </row>
    <row r="15" spans="2:11" ht="18" customHeight="1">
      <c r="B15" s="7">
        <v>10</v>
      </c>
      <c r="C15" s="45" t="s">
        <v>94</v>
      </c>
      <c r="D15" s="58" t="s">
        <v>13</v>
      </c>
      <c r="E15" s="26">
        <v>20</v>
      </c>
      <c r="F15" s="10"/>
      <c r="G15" s="9"/>
      <c r="H15" s="59"/>
      <c r="I15" s="10"/>
      <c r="J15" s="10">
        <f t="shared" si="0"/>
        <v>0</v>
      </c>
      <c r="K15" s="69"/>
    </row>
    <row r="16" spans="2:11" ht="18" customHeight="1">
      <c r="B16" s="7">
        <v>11</v>
      </c>
      <c r="C16" s="45" t="s">
        <v>165</v>
      </c>
      <c r="D16" s="58" t="s">
        <v>13</v>
      </c>
      <c r="E16" s="26">
        <v>10</v>
      </c>
      <c r="F16" s="10"/>
      <c r="G16" s="9"/>
      <c r="H16" s="59"/>
      <c r="I16" s="10"/>
      <c r="J16" s="10">
        <f t="shared" si="0"/>
        <v>0</v>
      </c>
      <c r="K16" s="69"/>
    </row>
    <row r="17" spans="2:11" ht="18" customHeight="1">
      <c r="B17" s="7">
        <v>12</v>
      </c>
      <c r="C17" s="45" t="s">
        <v>15</v>
      </c>
      <c r="D17" s="24" t="s">
        <v>10</v>
      </c>
      <c r="E17" s="26">
        <v>50</v>
      </c>
      <c r="F17" s="10"/>
      <c r="G17" s="11"/>
      <c r="H17" s="59"/>
      <c r="I17" s="10"/>
      <c r="J17" s="10">
        <f t="shared" si="0"/>
        <v>0</v>
      </c>
      <c r="K17" s="69"/>
    </row>
    <row r="18" spans="2:11" ht="18" customHeight="1">
      <c r="B18" s="7">
        <v>13</v>
      </c>
      <c r="C18" s="45" t="s">
        <v>16</v>
      </c>
      <c r="D18" s="9" t="s">
        <v>13</v>
      </c>
      <c r="E18" s="26">
        <v>40</v>
      </c>
      <c r="F18" s="10"/>
      <c r="G18" s="23"/>
      <c r="H18" s="59"/>
      <c r="I18" s="10"/>
      <c r="J18" s="10">
        <f t="shared" si="0"/>
        <v>0</v>
      </c>
      <c r="K18" s="69"/>
    </row>
    <row r="19" spans="2:11" ht="18" customHeight="1">
      <c r="B19" s="7">
        <v>14</v>
      </c>
      <c r="C19" s="45" t="s">
        <v>17</v>
      </c>
      <c r="D19" s="9" t="s">
        <v>13</v>
      </c>
      <c r="E19" s="26">
        <v>120</v>
      </c>
      <c r="F19" s="10"/>
      <c r="G19" s="23"/>
      <c r="H19" s="59"/>
      <c r="I19" s="10"/>
      <c r="J19" s="10">
        <f t="shared" si="0"/>
        <v>0</v>
      </c>
      <c r="K19" s="69"/>
    </row>
    <row r="20" spans="2:11" ht="18" customHeight="1">
      <c r="B20" s="7">
        <v>15</v>
      </c>
      <c r="C20" s="45" t="s">
        <v>18</v>
      </c>
      <c r="D20" s="9" t="s">
        <v>13</v>
      </c>
      <c r="E20" s="26">
        <v>650</v>
      </c>
      <c r="F20" s="10"/>
      <c r="G20" s="23"/>
      <c r="H20" s="59"/>
      <c r="I20" s="10"/>
      <c r="J20" s="10">
        <f t="shared" si="0"/>
        <v>0</v>
      </c>
      <c r="K20" s="69"/>
    </row>
    <row r="21" spans="2:10" ht="18" customHeight="1">
      <c r="B21" s="7">
        <v>16</v>
      </c>
      <c r="C21" s="45" t="s">
        <v>77</v>
      </c>
      <c r="D21" s="9" t="s">
        <v>13</v>
      </c>
      <c r="E21" s="26">
        <v>20</v>
      </c>
      <c r="F21" s="10"/>
      <c r="G21" s="9"/>
      <c r="H21" s="59"/>
      <c r="I21" s="10"/>
      <c r="J21" s="10">
        <f t="shared" si="0"/>
        <v>0</v>
      </c>
    </row>
    <row r="22" spans="2:10" ht="18" customHeight="1">
      <c r="B22" s="7">
        <v>17</v>
      </c>
      <c r="C22" s="45" t="s">
        <v>19</v>
      </c>
      <c r="D22" s="9" t="s">
        <v>13</v>
      </c>
      <c r="E22" s="26">
        <v>50</v>
      </c>
      <c r="F22" s="10"/>
      <c r="G22" s="23"/>
      <c r="H22" s="59"/>
      <c r="I22" s="10"/>
      <c r="J22" s="10">
        <f t="shared" si="0"/>
        <v>0</v>
      </c>
    </row>
    <row r="23" spans="2:10" ht="18" customHeight="1">
      <c r="B23" s="7">
        <v>18</v>
      </c>
      <c r="C23" s="45" t="s">
        <v>21</v>
      </c>
      <c r="D23" s="31" t="s">
        <v>13</v>
      </c>
      <c r="E23" s="26">
        <v>30</v>
      </c>
      <c r="F23" s="10"/>
      <c r="G23" s="23"/>
      <c r="H23" s="59"/>
      <c r="I23" s="10"/>
      <c r="J23" s="10">
        <f t="shared" si="0"/>
        <v>0</v>
      </c>
    </row>
    <row r="24" spans="2:10" ht="18" customHeight="1">
      <c r="B24" s="7">
        <v>19</v>
      </c>
      <c r="C24" s="45" t="s">
        <v>78</v>
      </c>
      <c r="D24" s="9" t="s">
        <v>13</v>
      </c>
      <c r="E24" s="26">
        <v>60</v>
      </c>
      <c r="F24" s="10"/>
      <c r="G24" s="9"/>
      <c r="H24" s="59"/>
      <c r="I24" s="10"/>
      <c r="J24" s="10">
        <f t="shared" si="0"/>
        <v>0</v>
      </c>
    </row>
    <row r="25" spans="2:10" ht="18" customHeight="1">
      <c r="B25" s="7">
        <v>20</v>
      </c>
      <c r="C25" s="28" t="s">
        <v>20</v>
      </c>
      <c r="D25" s="29" t="s">
        <v>13</v>
      </c>
      <c r="E25" s="26">
        <v>20</v>
      </c>
      <c r="F25" s="10"/>
      <c r="G25" s="30"/>
      <c r="H25" s="59"/>
      <c r="I25" s="10"/>
      <c r="J25" s="10">
        <f t="shared" si="0"/>
        <v>0</v>
      </c>
    </row>
    <row r="26" spans="2:10" ht="18" customHeight="1">
      <c r="B26" s="7">
        <v>21</v>
      </c>
      <c r="C26" s="28" t="s">
        <v>22</v>
      </c>
      <c r="D26" s="29" t="s">
        <v>10</v>
      </c>
      <c r="E26" s="26">
        <v>45</v>
      </c>
      <c r="F26" s="10"/>
      <c r="G26" s="30"/>
      <c r="H26" s="59"/>
      <c r="I26" s="10"/>
      <c r="J26" s="10">
        <f t="shared" si="0"/>
        <v>0</v>
      </c>
    </row>
    <row r="27" spans="2:10" ht="18" customHeight="1">
      <c r="B27" s="7">
        <v>22</v>
      </c>
      <c r="C27" s="55" t="s">
        <v>23</v>
      </c>
      <c r="D27" s="9" t="s">
        <v>13</v>
      </c>
      <c r="E27" s="26">
        <v>20</v>
      </c>
      <c r="F27" s="10"/>
      <c r="G27" s="23"/>
      <c r="H27" s="59"/>
      <c r="I27" s="10"/>
      <c r="J27" s="10">
        <f t="shared" si="0"/>
        <v>0</v>
      </c>
    </row>
    <row r="28" spans="2:10" ht="18" customHeight="1">
      <c r="B28" s="7">
        <v>23</v>
      </c>
      <c r="C28" s="45" t="s">
        <v>24</v>
      </c>
      <c r="D28" s="9" t="s">
        <v>10</v>
      </c>
      <c r="E28" s="26">
        <v>200</v>
      </c>
      <c r="F28" s="10"/>
      <c r="G28" s="23"/>
      <c r="H28" s="59"/>
      <c r="I28" s="10"/>
      <c r="J28" s="10">
        <f t="shared" si="0"/>
        <v>0</v>
      </c>
    </row>
    <row r="29" spans="2:10" ht="18" customHeight="1">
      <c r="B29" s="7">
        <v>24</v>
      </c>
      <c r="C29" s="45" t="s">
        <v>25</v>
      </c>
      <c r="D29" s="9" t="s">
        <v>13</v>
      </c>
      <c r="E29" s="26">
        <v>150</v>
      </c>
      <c r="F29" s="10"/>
      <c r="G29" s="23"/>
      <c r="H29" s="59"/>
      <c r="I29" s="10"/>
      <c r="J29" s="10">
        <f t="shared" si="0"/>
        <v>0</v>
      </c>
    </row>
    <row r="30" spans="2:10" ht="18" customHeight="1">
      <c r="B30" s="7">
        <v>25</v>
      </c>
      <c r="C30" s="45" t="s">
        <v>207</v>
      </c>
      <c r="D30" s="58" t="s">
        <v>10</v>
      </c>
      <c r="E30" s="26">
        <v>1600</v>
      </c>
      <c r="F30" s="10"/>
      <c r="G30" s="23"/>
      <c r="H30" s="59"/>
      <c r="I30" s="10"/>
      <c r="J30" s="10">
        <f t="shared" si="0"/>
        <v>0</v>
      </c>
    </row>
    <row r="31" spans="2:10" ht="18" customHeight="1">
      <c r="B31" s="7">
        <v>26</v>
      </c>
      <c r="C31" s="45" t="s">
        <v>42</v>
      </c>
      <c r="D31" s="9" t="s">
        <v>13</v>
      </c>
      <c r="E31" s="26">
        <v>40</v>
      </c>
      <c r="F31" s="10"/>
      <c r="G31" s="9"/>
      <c r="H31" s="59"/>
      <c r="I31" s="10"/>
      <c r="J31" s="10">
        <f t="shared" si="0"/>
        <v>0</v>
      </c>
    </row>
    <row r="32" spans="2:10" ht="18" customHeight="1">
      <c r="B32" s="7">
        <v>27</v>
      </c>
      <c r="C32" s="45" t="s">
        <v>26</v>
      </c>
      <c r="D32" s="9" t="s">
        <v>13</v>
      </c>
      <c r="E32" s="26">
        <v>100</v>
      </c>
      <c r="F32" s="10"/>
      <c r="G32" s="9"/>
      <c r="H32" s="59"/>
      <c r="I32" s="10"/>
      <c r="J32" s="10">
        <f t="shared" si="0"/>
        <v>0</v>
      </c>
    </row>
    <row r="33" spans="2:10" ht="18" customHeight="1">
      <c r="B33" s="7">
        <v>28</v>
      </c>
      <c r="C33" s="45" t="s">
        <v>27</v>
      </c>
      <c r="D33" s="9" t="s">
        <v>13</v>
      </c>
      <c r="E33" s="26">
        <v>80</v>
      </c>
      <c r="F33" s="10"/>
      <c r="G33" s="9"/>
      <c r="H33" s="59"/>
      <c r="I33" s="10"/>
      <c r="J33" s="10">
        <f aca="true" t="shared" si="1" ref="J33:J45">E33*F33</f>
        <v>0</v>
      </c>
    </row>
    <row r="34" spans="2:10" ht="18" customHeight="1">
      <c r="B34" s="7">
        <v>29</v>
      </c>
      <c r="C34" s="45" t="s">
        <v>28</v>
      </c>
      <c r="D34" s="9" t="s">
        <v>13</v>
      </c>
      <c r="E34" s="26">
        <v>15</v>
      </c>
      <c r="F34" s="10"/>
      <c r="G34" s="9"/>
      <c r="H34" s="59"/>
      <c r="I34" s="10"/>
      <c r="J34" s="10">
        <f t="shared" si="1"/>
        <v>0</v>
      </c>
    </row>
    <row r="35" spans="2:10" ht="18" customHeight="1">
      <c r="B35" s="7">
        <v>30</v>
      </c>
      <c r="C35" s="45" t="s">
        <v>29</v>
      </c>
      <c r="D35" s="9" t="s">
        <v>10</v>
      </c>
      <c r="E35" s="26">
        <v>250</v>
      </c>
      <c r="F35" s="10"/>
      <c r="G35" s="9"/>
      <c r="H35" s="59"/>
      <c r="I35" s="10"/>
      <c r="J35" s="10">
        <f t="shared" si="1"/>
        <v>0</v>
      </c>
    </row>
    <row r="36" spans="2:10" ht="18" customHeight="1">
      <c r="B36" s="7">
        <v>31</v>
      </c>
      <c r="C36" s="45" t="s">
        <v>30</v>
      </c>
      <c r="D36" s="58" t="s">
        <v>13</v>
      </c>
      <c r="E36" s="26">
        <v>60</v>
      </c>
      <c r="F36" s="10"/>
      <c r="G36" s="9"/>
      <c r="H36" s="59"/>
      <c r="I36" s="10"/>
      <c r="J36" s="10">
        <f t="shared" si="1"/>
        <v>0</v>
      </c>
    </row>
    <row r="37" spans="2:10" ht="18" customHeight="1">
      <c r="B37" s="7">
        <v>32</v>
      </c>
      <c r="C37" s="45" t="s">
        <v>166</v>
      </c>
      <c r="D37" s="58" t="s">
        <v>10</v>
      </c>
      <c r="E37" s="26">
        <v>300</v>
      </c>
      <c r="F37" s="10"/>
      <c r="G37" s="9"/>
      <c r="H37" s="59"/>
      <c r="I37" s="10"/>
      <c r="J37" s="10">
        <f t="shared" si="1"/>
        <v>0</v>
      </c>
    </row>
    <row r="38" spans="2:10" ht="18" customHeight="1">
      <c r="B38" s="7">
        <v>33</v>
      </c>
      <c r="C38" s="45" t="s">
        <v>31</v>
      </c>
      <c r="D38" s="9" t="s">
        <v>13</v>
      </c>
      <c r="E38" s="26">
        <v>10</v>
      </c>
      <c r="F38" s="10"/>
      <c r="G38" s="9"/>
      <c r="H38" s="59"/>
      <c r="I38" s="10"/>
      <c r="J38" s="10">
        <f t="shared" si="1"/>
        <v>0</v>
      </c>
    </row>
    <row r="39" spans="2:10" ht="18" customHeight="1">
      <c r="B39" s="7">
        <v>34</v>
      </c>
      <c r="C39" s="45" t="s">
        <v>32</v>
      </c>
      <c r="D39" s="9" t="s">
        <v>10</v>
      </c>
      <c r="E39" s="26">
        <v>75</v>
      </c>
      <c r="F39" s="10"/>
      <c r="G39" s="9"/>
      <c r="H39" s="59"/>
      <c r="I39" s="10"/>
      <c r="J39" s="10">
        <f t="shared" si="1"/>
        <v>0</v>
      </c>
    </row>
    <row r="40" spans="2:10" ht="18" customHeight="1">
      <c r="B40" s="7">
        <v>35</v>
      </c>
      <c r="C40" s="45" t="s">
        <v>33</v>
      </c>
      <c r="D40" s="9" t="s">
        <v>10</v>
      </c>
      <c r="E40" s="26">
        <v>100</v>
      </c>
      <c r="F40" s="10"/>
      <c r="G40" s="9"/>
      <c r="H40" s="59"/>
      <c r="I40" s="10"/>
      <c r="J40" s="10">
        <f t="shared" si="1"/>
        <v>0</v>
      </c>
    </row>
    <row r="41" spans="2:10" ht="18" customHeight="1">
      <c r="B41" s="7">
        <v>36</v>
      </c>
      <c r="C41" s="45" t="s">
        <v>34</v>
      </c>
      <c r="D41" s="9" t="s">
        <v>10</v>
      </c>
      <c r="E41" s="26">
        <v>60</v>
      </c>
      <c r="F41" s="10"/>
      <c r="G41" s="9"/>
      <c r="H41" s="59"/>
      <c r="I41" s="10"/>
      <c r="J41" s="10">
        <f t="shared" si="1"/>
        <v>0</v>
      </c>
    </row>
    <row r="42" spans="2:10" ht="18" customHeight="1">
      <c r="B42" s="7">
        <v>37</v>
      </c>
      <c r="C42" s="45" t="s">
        <v>35</v>
      </c>
      <c r="D42" s="9" t="s">
        <v>13</v>
      </c>
      <c r="E42" s="26">
        <v>60</v>
      </c>
      <c r="F42" s="10"/>
      <c r="G42" s="9"/>
      <c r="H42" s="59"/>
      <c r="I42" s="10"/>
      <c r="J42" s="10">
        <f t="shared" si="1"/>
        <v>0</v>
      </c>
    </row>
    <row r="43" spans="2:10" ht="18" customHeight="1">
      <c r="B43" s="7">
        <v>38</v>
      </c>
      <c r="C43" s="45" t="s">
        <v>36</v>
      </c>
      <c r="D43" s="9" t="s">
        <v>13</v>
      </c>
      <c r="E43" s="26">
        <v>1200</v>
      </c>
      <c r="F43" s="10"/>
      <c r="G43" s="9"/>
      <c r="H43" s="59"/>
      <c r="I43" s="10"/>
      <c r="J43" s="10">
        <f t="shared" si="1"/>
        <v>0</v>
      </c>
    </row>
    <row r="44" spans="2:10" ht="18" customHeight="1">
      <c r="B44" s="7">
        <v>39</v>
      </c>
      <c r="C44" s="45" t="s">
        <v>167</v>
      </c>
      <c r="D44" s="58" t="s">
        <v>10</v>
      </c>
      <c r="E44" s="26">
        <v>2000</v>
      </c>
      <c r="F44" s="10"/>
      <c r="G44" s="9"/>
      <c r="H44" s="59"/>
      <c r="I44" s="10"/>
      <c r="J44" s="10">
        <f t="shared" si="1"/>
        <v>0</v>
      </c>
    </row>
    <row r="45" spans="2:10" ht="18" customHeight="1">
      <c r="B45" s="7">
        <v>40</v>
      </c>
      <c r="C45" s="45" t="s">
        <v>168</v>
      </c>
      <c r="D45" s="58" t="s">
        <v>169</v>
      </c>
      <c r="E45" s="26">
        <v>110</v>
      </c>
      <c r="F45" s="10"/>
      <c r="G45" s="9"/>
      <c r="H45" s="59"/>
      <c r="I45" s="10"/>
      <c r="J45" s="10">
        <f t="shared" si="1"/>
        <v>0</v>
      </c>
    </row>
    <row r="46" spans="2:10" ht="12.75" customHeight="1">
      <c r="B46" s="92" t="s">
        <v>11</v>
      </c>
      <c r="C46" s="92"/>
      <c r="D46" s="92"/>
      <c r="E46" s="92"/>
      <c r="F46" s="92"/>
      <c r="G46" s="33">
        <f>SUM(G6:G34)</f>
        <v>0</v>
      </c>
      <c r="H46" s="33"/>
      <c r="I46" s="33">
        <f>SUM(I6:I34)</f>
        <v>0</v>
      </c>
      <c r="J46" s="33">
        <f>SUM(J6:J45)</f>
        <v>0</v>
      </c>
    </row>
    <row r="47" ht="12.75">
      <c r="C47" s="34"/>
    </row>
    <row r="48" spans="3:8" ht="15">
      <c r="C48" s="72" t="s">
        <v>144</v>
      </c>
      <c r="E48" s="2"/>
      <c r="H48"/>
    </row>
    <row r="49" ht="12.75">
      <c r="C49" s="34"/>
    </row>
    <row r="50" ht="12.75">
      <c r="C50" s="34"/>
    </row>
    <row r="51" ht="12.75">
      <c r="C51" s="34"/>
    </row>
    <row r="52" ht="12.75">
      <c r="C52" s="34"/>
    </row>
    <row r="53" ht="12.75">
      <c r="C53" s="34"/>
    </row>
    <row r="54" ht="12.75">
      <c r="C54" s="34"/>
    </row>
    <row r="55" ht="12.75">
      <c r="C55" s="34"/>
    </row>
    <row r="56" ht="12.75">
      <c r="C56" s="34"/>
    </row>
    <row r="57" ht="12.75">
      <c r="C57" s="34"/>
    </row>
    <row r="58" ht="12.75">
      <c r="C58" s="34"/>
    </row>
    <row r="59" ht="12.75">
      <c r="C59" s="34"/>
    </row>
    <row r="60" ht="12.75">
      <c r="C60" s="34"/>
    </row>
    <row r="61" ht="12.75">
      <c r="C61" s="34"/>
    </row>
    <row r="62" ht="12.75">
      <c r="C62" s="34"/>
    </row>
    <row r="63" ht="12.75">
      <c r="C63" s="34"/>
    </row>
    <row r="64" ht="12.75">
      <c r="C64" s="34"/>
    </row>
    <row r="65" ht="12.75">
      <c r="C65" s="34"/>
    </row>
    <row r="66" ht="12.75">
      <c r="C66" s="34"/>
    </row>
    <row r="67" ht="12.75">
      <c r="C67" s="34"/>
    </row>
    <row r="68" ht="12.75">
      <c r="C68" s="34"/>
    </row>
    <row r="69" ht="12.75"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4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</sheetData>
  <sheetProtection selectLockedCells="1" selectUnlockedCells="1"/>
  <mergeCells count="2">
    <mergeCell ref="A2:J2"/>
    <mergeCell ref="B46:F46"/>
  </mergeCells>
  <printOptions horizontalCentered="1"/>
  <pageMargins left="0" right="0" top="0.1798611111111111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="95" zoomScaleNormal="95" zoomScalePageLayoutView="0" workbookViewId="0" topLeftCell="A1">
      <selection activeCell="A3" sqref="A3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8.57421875" style="0" customWidth="1"/>
    <col min="4" max="4" width="6.421875" style="2" customWidth="1"/>
    <col min="5" max="5" width="6.57421875" style="2" customWidth="1"/>
    <col min="6" max="6" width="14.140625" style="0" customWidth="1"/>
    <col min="7" max="7" width="15.140625" style="2" customWidth="1"/>
    <col min="8" max="8" width="8.7109375" style="0" customWidth="1"/>
    <col min="9" max="9" width="13.28125" style="0" customWidth="1"/>
    <col min="10" max="10" width="15.57421875" style="0" customWidth="1"/>
  </cols>
  <sheetData>
    <row r="1" ht="18">
      <c r="C1" s="3"/>
    </row>
    <row r="2" spans="1:10" ht="57" customHeight="1">
      <c r="A2" s="90" t="s">
        <v>204</v>
      </c>
      <c r="B2" s="90"/>
      <c r="C2" s="90"/>
      <c r="D2" s="90"/>
      <c r="E2" s="90"/>
      <c r="F2" s="90"/>
      <c r="G2" s="90"/>
      <c r="H2" s="90"/>
      <c r="I2" s="90"/>
      <c r="J2" s="90"/>
    </row>
    <row r="4" spans="2:10" ht="102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4" s="15" customFormat="1" ht="30.75" customHeight="1">
      <c r="B6" s="35">
        <v>1</v>
      </c>
      <c r="C6" s="83" t="s">
        <v>163</v>
      </c>
      <c r="D6" s="9" t="s">
        <v>13</v>
      </c>
      <c r="E6" s="9">
        <v>140</v>
      </c>
      <c r="F6" s="27"/>
      <c r="G6" s="27"/>
      <c r="H6" s="36"/>
      <c r="I6" s="27"/>
      <c r="J6" s="27"/>
      <c r="N6"/>
    </row>
    <row r="7" spans="2:14" s="15" customFormat="1" ht="18" customHeight="1">
      <c r="B7" s="35">
        <v>2</v>
      </c>
      <c r="C7" s="56" t="s">
        <v>93</v>
      </c>
      <c r="D7" s="9" t="s">
        <v>13</v>
      </c>
      <c r="E7" s="9">
        <v>30</v>
      </c>
      <c r="F7" s="27"/>
      <c r="G7" s="23"/>
      <c r="H7" s="23"/>
      <c r="I7" s="23"/>
      <c r="J7" s="27"/>
      <c r="N7"/>
    </row>
    <row r="8" spans="2:14" s="15" customFormat="1" ht="18" customHeight="1">
      <c r="B8" s="35">
        <v>3</v>
      </c>
      <c r="C8" s="56" t="s">
        <v>170</v>
      </c>
      <c r="D8" s="58" t="s">
        <v>13</v>
      </c>
      <c r="E8" s="9">
        <v>96</v>
      </c>
      <c r="F8" s="27"/>
      <c r="G8" s="23"/>
      <c r="H8" s="23"/>
      <c r="I8" s="23"/>
      <c r="J8" s="27"/>
      <c r="N8"/>
    </row>
    <row r="9" spans="2:14" s="15" customFormat="1" ht="18" customHeight="1">
      <c r="B9" s="35">
        <v>4</v>
      </c>
      <c r="C9" s="56" t="s">
        <v>150</v>
      </c>
      <c r="D9" s="58" t="s">
        <v>10</v>
      </c>
      <c r="E9" s="9">
        <v>50</v>
      </c>
      <c r="F9" s="27"/>
      <c r="G9" s="23"/>
      <c r="H9" s="23"/>
      <c r="I9" s="23"/>
      <c r="J9" s="27"/>
      <c r="N9"/>
    </row>
    <row r="10" spans="2:10" ht="12.75">
      <c r="B10" s="91" t="s">
        <v>11</v>
      </c>
      <c r="C10" s="91"/>
      <c r="D10" s="91"/>
      <c r="E10" s="91"/>
      <c r="F10" s="91"/>
      <c r="G10" s="33">
        <f>SUM(G6:G9)</f>
        <v>0</v>
      </c>
      <c r="H10" s="33"/>
      <c r="I10" s="33">
        <f>SUM(I6:I9)</f>
        <v>0</v>
      </c>
      <c r="J10" s="33">
        <f>SUM(J6:J9)</f>
        <v>0</v>
      </c>
    </row>
    <row r="11" ht="12.75">
      <c r="C11" s="14"/>
    </row>
    <row r="12" ht="15">
      <c r="C12" s="72" t="s">
        <v>144</v>
      </c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</sheetData>
  <sheetProtection selectLockedCells="1" selectUnlockedCells="1"/>
  <mergeCells count="2">
    <mergeCell ref="A2:J2"/>
    <mergeCell ref="B10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95" zoomScaleNormal="95" workbookViewId="0" topLeftCell="A1">
      <selection activeCell="A3" sqref="A3"/>
    </sheetView>
  </sheetViews>
  <sheetFormatPr defaultColWidth="11.57421875" defaultRowHeight="12.75"/>
  <cols>
    <col min="1" max="1" width="1.7109375" style="0" customWidth="1"/>
    <col min="2" max="2" width="4.28125" style="0" customWidth="1"/>
    <col min="3" max="3" width="25.00390625" style="0" customWidth="1"/>
    <col min="4" max="4" width="5.8515625" style="0" customWidth="1"/>
    <col min="5" max="5" width="7.57421875" style="2" customWidth="1"/>
    <col min="6" max="6" width="13.140625" style="37" customWidth="1"/>
    <col min="7" max="7" width="13.421875" style="0" customWidth="1"/>
    <col min="8" max="8" width="8.00390625" style="0" customWidth="1"/>
    <col min="9" max="9" width="13.57421875" style="0" customWidth="1"/>
    <col min="10" max="10" width="14.00390625" style="0" customWidth="1"/>
  </cols>
  <sheetData>
    <row r="1" spans="1:7" ht="18">
      <c r="A1" s="1"/>
      <c r="B1" s="3"/>
      <c r="C1" s="2"/>
      <c r="D1" s="2"/>
      <c r="F1" s="38"/>
      <c r="G1" s="39"/>
    </row>
    <row r="2" spans="1:10" ht="49.5" customHeight="1">
      <c r="A2" s="93" t="s">
        <v>203</v>
      </c>
      <c r="B2" s="93"/>
      <c r="C2" s="93"/>
      <c r="D2" s="93"/>
      <c r="E2" s="93"/>
      <c r="F2" s="93"/>
      <c r="G2" s="93"/>
      <c r="H2" s="93"/>
      <c r="I2" s="93"/>
      <c r="J2" s="93"/>
    </row>
    <row r="3" spans="1:7" ht="12.75">
      <c r="A3" s="1"/>
      <c r="C3" s="2"/>
      <c r="D3" s="2"/>
      <c r="F3" s="38"/>
      <c r="G3" s="39"/>
    </row>
    <row r="4" spans="2:10" ht="102.75" customHeight="1">
      <c r="B4" s="4" t="s">
        <v>1</v>
      </c>
      <c r="C4" s="4" t="s">
        <v>2</v>
      </c>
      <c r="D4" s="4" t="s">
        <v>3</v>
      </c>
      <c r="E4" s="4" t="s">
        <v>4</v>
      </c>
      <c r="F4" s="60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43">
        <v>5</v>
      </c>
      <c r="G5" s="6">
        <v>6</v>
      </c>
      <c r="H5" s="5">
        <v>7</v>
      </c>
      <c r="I5" s="6">
        <v>8</v>
      </c>
      <c r="J5" s="5">
        <v>9</v>
      </c>
    </row>
    <row r="6" spans="2:10" ht="33" customHeight="1">
      <c r="B6" s="7">
        <v>1</v>
      </c>
      <c r="C6" s="82" t="s">
        <v>174</v>
      </c>
      <c r="D6" s="9" t="s">
        <v>13</v>
      </c>
      <c r="E6" s="8">
        <v>60</v>
      </c>
      <c r="F6" s="10"/>
      <c r="G6" s="11"/>
      <c r="H6" s="12"/>
      <c r="I6" s="10"/>
      <c r="J6" s="10"/>
    </row>
    <row r="7" spans="2:10" ht="18" customHeight="1">
      <c r="B7" s="7">
        <v>2</v>
      </c>
      <c r="C7" s="8" t="s">
        <v>45</v>
      </c>
      <c r="D7" s="9" t="s">
        <v>13</v>
      </c>
      <c r="E7" s="8">
        <v>160</v>
      </c>
      <c r="F7" s="10"/>
      <c r="G7" s="11"/>
      <c r="H7" s="12"/>
      <c r="I7" s="10"/>
      <c r="J7" s="10"/>
    </row>
    <row r="8" spans="2:10" ht="18" customHeight="1">
      <c r="B8" s="7">
        <v>3</v>
      </c>
      <c r="C8" s="41" t="s">
        <v>46</v>
      </c>
      <c r="D8" s="9" t="s">
        <v>13</v>
      </c>
      <c r="E8" s="8">
        <v>160</v>
      </c>
      <c r="F8" s="10"/>
      <c r="G8" s="11"/>
      <c r="H8" s="12"/>
      <c r="I8" s="10"/>
      <c r="J8" s="10"/>
    </row>
    <row r="9" spans="2:10" ht="18" customHeight="1">
      <c r="B9" s="7"/>
      <c r="G9" s="11"/>
      <c r="H9" s="12"/>
      <c r="I9" s="10"/>
      <c r="J9" s="10"/>
    </row>
    <row r="10" spans="2:10" ht="17.25" customHeight="1">
      <c r="B10" s="91" t="s">
        <v>11</v>
      </c>
      <c r="C10" s="91"/>
      <c r="D10" s="91"/>
      <c r="E10" s="91"/>
      <c r="F10" s="91"/>
      <c r="G10" s="13">
        <f>SUM(G6:G9)</f>
        <v>0</v>
      </c>
      <c r="H10" s="13"/>
      <c r="I10" s="13">
        <f>SUM(I6:I9)</f>
        <v>0</v>
      </c>
      <c r="J10" s="13">
        <f>SUM(J6:J9)</f>
        <v>0</v>
      </c>
    </row>
    <row r="11" ht="22.5" customHeight="1"/>
    <row r="12" spans="3:7" ht="22.5" customHeight="1">
      <c r="C12" s="72" t="s">
        <v>144</v>
      </c>
      <c r="D12" s="2"/>
      <c r="F12"/>
      <c r="G12" s="2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</sheetData>
  <sheetProtection selectLockedCells="1" selectUnlockedCells="1"/>
  <mergeCells count="2">
    <mergeCell ref="A2:J2"/>
    <mergeCell ref="B10:F10"/>
  </mergeCells>
  <printOptions/>
  <pageMargins left="0.7875" right="0.7875" top="1.0631944444444446" bottom="1.0631944444444446" header="0.7875" footer="0.787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="95" zoomScaleNormal="95" zoomScalePageLayoutView="0" workbookViewId="0" topLeftCell="A1">
      <selection activeCell="A3" sqref="A3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6.57421875" style="0" customWidth="1"/>
    <col min="4" max="4" width="4.8515625" style="2" customWidth="1"/>
    <col min="5" max="5" width="9.421875" style="2" customWidth="1"/>
    <col min="6" max="6" width="11.28125" style="37" customWidth="1"/>
    <col min="7" max="7" width="11.8515625" style="2" customWidth="1"/>
    <col min="8" max="8" width="8.00390625" style="39" customWidth="1"/>
    <col min="9" max="9" width="14.28125" style="0" customWidth="1"/>
    <col min="10" max="10" width="13.28125" style="0" customWidth="1"/>
  </cols>
  <sheetData>
    <row r="1" ht="13.5" customHeight="1">
      <c r="C1" s="3"/>
    </row>
    <row r="2" spans="1:10" ht="50.25" customHeight="1">
      <c r="A2" s="93" t="s">
        <v>202</v>
      </c>
      <c r="B2" s="93"/>
      <c r="C2" s="93"/>
      <c r="D2" s="93"/>
      <c r="E2" s="93"/>
      <c r="F2" s="93"/>
      <c r="G2" s="93"/>
      <c r="H2" s="93"/>
      <c r="I2" s="93"/>
      <c r="J2" s="93"/>
    </row>
    <row r="3" ht="6.75" customHeight="1"/>
    <row r="4" spans="2:10" ht="102.75" customHeight="1">
      <c r="B4" s="4" t="s">
        <v>1</v>
      </c>
      <c r="C4" s="4" t="s">
        <v>2</v>
      </c>
      <c r="D4" s="4" t="s">
        <v>3</v>
      </c>
      <c r="E4" s="4" t="s">
        <v>4</v>
      </c>
      <c r="F4" s="60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43">
        <v>5</v>
      </c>
      <c r="G5" s="6">
        <v>6</v>
      </c>
      <c r="H5" s="5">
        <v>7</v>
      </c>
      <c r="I5" s="6">
        <v>8</v>
      </c>
      <c r="J5" s="5">
        <v>9</v>
      </c>
    </row>
    <row r="6" spans="2:10" s="15" customFormat="1" ht="18" customHeight="1">
      <c r="B6" s="35">
        <v>1</v>
      </c>
      <c r="C6" s="56" t="s">
        <v>85</v>
      </c>
      <c r="D6" s="9" t="s">
        <v>13</v>
      </c>
      <c r="E6" s="9">
        <v>150</v>
      </c>
      <c r="F6" s="27"/>
      <c r="G6" s="23"/>
      <c r="H6" s="42"/>
      <c r="I6" s="23"/>
      <c r="J6" s="27">
        <f aca="true" t="shared" si="0" ref="J6:J11">E6*F6</f>
        <v>0</v>
      </c>
    </row>
    <row r="7" spans="2:10" s="15" customFormat="1" ht="18" customHeight="1">
      <c r="B7" s="35">
        <v>2</v>
      </c>
      <c r="C7" s="25" t="s">
        <v>48</v>
      </c>
      <c r="D7" s="9" t="s">
        <v>13</v>
      </c>
      <c r="E7" s="9">
        <v>30</v>
      </c>
      <c r="F7" s="27"/>
      <c r="G7" s="23"/>
      <c r="H7" s="42"/>
      <c r="I7" s="23"/>
      <c r="J7" s="27">
        <f t="shared" si="0"/>
        <v>0</v>
      </c>
    </row>
    <row r="8" spans="2:10" s="15" customFormat="1" ht="18" customHeight="1">
      <c r="B8" s="35">
        <v>3</v>
      </c>
      <c r="C8" s="25" t="s">
        <v>49</v>
      </c>
      <c r="D8" s="9" t="s">
        <v>13</v>
      </c>
      <c r="E8" s="9">
        <v>20</v>
      </c>
      <c r="F8" s="27"/>
      <c r="G8" s="23"/>
      <c r="H8" s="42"/>
      <c r="I8" s="23"/>
      <c r="J8" s="27">
        <f t="shared" si="0"/>
        <v>0</v>
      </c>
    </row>
    <row r="9" spans="2:10" s="15" customFormat="1" ht="18" customHeight="1">
      <c r="B9" s="35">
        <v>4</v>
      </c>
      <c r="C9" s="25" t="s">
        <v>50</v>
      </c>
      <c r="D9" s="9" t="s">
        <v>13</v>
      </c>
      <c r="E9" s="9">
        <v>150</v>
      </c>
      <c r="F9" s="27"/>
      <c r="G9" s="23"/>
      <c r="H9" s="42"/>
      <c r="I9" s="23"/>
      <c r="J9" s="27">
        <f t="shared" si="0"/>
        <v>0</v>
      </c>
    </row>
    <row r="10" spans="2:10" s="15" customFormat="1" ht="18" customHeight="1">
      <c r="B10" s="35">
        <v>5</v>
      </c>
      <c r="C10" s="56" t="s">
        <v>97</v>
      </c>
      <c r="D10" s="9" t="s">
        <v>13</v>
      </c>
      <c r="E10" s="9">
        <v>60</v>
      </c>
      <c r="F10" s="27"/>
      <c r="G10" s="23"/>
      <c r="H10" s="42"/>
      <c r="I10" s="23"/>
      <c r="J10" s="27">
        <f aca="true" t="shared" si="1" ref="J10:J16">E10*F10</f>
        <v>0</v>
      </c>
    </row>
    <row r="11" spans="2:10" s="15" customFormat="1" ht="18" customHeight="1">
      <c r="B11" s="35">
        <v>6</v>
      </c>
      <c r="C11" s="56" t="s">
        <v>151</v>
      </c>
      <c r="D11" s="58" t="s">
        <v>13</v>
      </c>
      <c r="E11" s="9">
        <v>5</v>
      </c>
      <c r="F11" s="27"/>
      <c r="G11" s="23"/>
      <c r="H11" s="42"/>
      <c r="I11" s="23"/>
      <c r="J11" s="27">
        <f t="shared" si="0"/>
        <v>0</v>
      </c>
    </row>
    <row r="12" spans="2:10" s="15" customFormat="1" ht="18" customHeight="1">
      <c r="B12" s="35">
        <v>7</v>
      </c>
      <c r="C12" s="56" t="s">
        <v>171</v>
      </c>
      <c r="D12" s="9" t="s">
        <v>13</v>
      </c>
      <c r="E12" s="9">
        <v>50</v>
      </c>
      <c r="F12" s="27"/>
      <c r="G12" s="23"/>
      <c r="H12" s="42"/>
      <c r="I12" s="23"/>
      <c r="J12" s="27">
        <f t="shared" si="1"/>
        <v>0</v>
      </c>
    </row>
    <row r="13" spans="2:10" s="15" customFormat="1" ht="18" customHeight="1">
      <c r="B13" s="35">
        <v>8</v>
      </c>
      <c r="C13" s="25" t="s">
        <v>51</v>
      </c>
      <c r="D13" s="9" t="s">
        <v>13</v>
      </c>
      <c r="E13" s="9">
        <v>30</v>
      </c>
      <c r="F13" s="27"/>
      <c r="G13" s="23"/>
      <c r="H13" s="42"/>
      <c r="I13" s="23"/>
      <c r="J13" s="27">
        <f t="shared" si="1"/>
        <v>0</v>
      </c>
    </row>
    <row r="14" spans="2:10" s="15" customFormat="1" ht="18" customHeight="1">
      <c r="B14" s="35">
        <v>9</v>
      </c>
      <c r="C14" s="56" t="s">
        <v>84</v>
      </c>
      <c r="D14" s="58" t="s">
        <v>13</v>
      </c>
      <c r="E14" s="9">
        <v>20</v>
      </c>
      <c r="F14" s="27"/>
      <c r="G14" s="23"/>
      <c r="H14" s="42"/>
      <c r="I14" s="23"/>
      <c r="J14" s="27">
        <f t="shared" si="1"/>
        <v>0</v>
      </c>
    </row>
    <row r="15" spans="2:10" s="15" customFormat="1" ht="18" customHeight="1">
      <c r="B15" s="35">
        <v>10</v>
      </c>
      <c r="C15" s="56" t="s">
        <v>172</v>
      </c>
      <c r="D15" s="9" t="s">
        <v>13</v>
      </c>
      <c r="E15" s="9">
        <v>25</v>
      </c>
      <c r="F15" s="27"/>
      <c r="G15" s="23"/>
      <c r="H15" s="42"/>
      <c r="I15" s="23"/>
      <c r="J15" s="27">
        <f t="shared" si="1"/>
        <v>0</v>
      </c>
    </row>
    <row r="16" spans="2:10" s="15" customFormat="1" ht="18" customHeight="1">
      <c r="B16" s="35">
        <v>11</v>
      </c>
      <c r="C16" s="56" t="s">
        <v>173</v>
      </c>
      <c r="D16" s="58" t="s">
        <v>13</v>
      </c>
      <c r="E16" s="9">
        <v>20</v>
      </c>
      <c r="F16" s="27"/>
      <c r="G16" s="23"/>
      <c r="H16" s="42"/>
      <c r="I16" s="23"/>
      <c r="J16" s="27">
        <f t="shared" si="1"/>
        <v>0</v>
      </c>
    </row>
    <row r="17" spans="2:10" ht="18" customHeight="1">
      <c r="B17" s="91" t="s">
        <v>11</v>
      </c>
      <c r="C17" s="91"/>
      <c r="D17" s="91"/>
      <c r="E17" s="91"/>
      <c r="F17" s="91"/>
      <c r="G17" s="33">
        <f>SUM(G6:G16)</f>
        <v>0</v>
      </c>
      <c r="H17" s="33"/>
      <c r="I17" s="33">
        <f>SUM(I6:I16)</f>
        <v>0</v>
      </c>
      <c r="J17" s="33">
        <f>SUM(J6:J16)</f>
        <v>0</v>
      </c>
    </row>
    <row r="18" ht="12.75">
      <c r="C18" s="14"/>
    </row>
    <row r="19" ht="12.75">
      <c r="C19" s="14"/>
    </row>
    <row r="20" spans="3:8" ht="15">
      <c r="C20" s="72" t="s">
        <v>144</v>
      </c>
      <c r="F20"/>
      <c r="H20"/>
    </row>
    <row r="21" spans="3:6" ht="12.75">
      <c r="C21" s="14"/>
      <c r="F21" s="39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</sheetData>
  <sheetProtection selectLockedCells="1" selectUnlockedCells="1"/>
  <mergeCells count="2">
    <mergeCell ref="A2:J2"/>
    <mergeCell ref="B17:F17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="95" zoomScaleNormal="95" zoomScalePageLayoutView="0" workbookViewId="0" topLeftCell="A10">
      <selection activeCell="A4" sqref="A4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48.421875" style="0" customWidth="1"/>
    <col min="4" max="4" width="4.8515625" style="2" customWidth="1"/>
    <col min="5" max="5" width="8.28125" style="2" customWidth="1"/>
    <col min="6" max="6" width="13.00390625" style="37" customWidth="1"/>
    <col min="7" max="7" width="14.421875" style="2" customWidth="1"/>
    <col min="8" max="8" width="11.00390625" style="39" customWidth="1"/>
    <col min="9" max="9" width="13.140625" style="0" customWidth="1"/>
    <col min="10" max="10" width="13.421875" style="0" customWidth="1"/>
  </cols>
  <sheetData>
    <row r="1" ht="8.25" customHeight="1">
      <c r="C1" s="3"/>
    </row>
    <row r="2" ht="15.75" customHeight="1">
      <c r="C2" s="3"/>
    </row>
    <row r="3" spans="1:10" ht="52.5" customHeight="1">
      <c r="A3" s="93" t="s">
        <v>201</v>
      </c>
      <c r="B3" s="93"/>
      <c r="C3" s="93"/>
      <c r="D3" s="93"/>
      <c r="E3" s="93"/>
      <c r="F3" s="93"/>
      <c r="G3" s="93"/>
      <c r="H3" s="93"/>
      <c r="I3" s="93"/>
      <c r="J3" s="93"/>
    </row>
    <row r="4" ht="9.75" customHeight="1"/>
    <row r="5" spans="2:10" ht="90" customHeight="1">
      <c r="B5" s="4" t="s">
        <v>1</v>
      </c>
      <c r="C5" s="4" t="s">
        <v>2</v>
      </c>
      <c r="D5" s="4" t="s">
        <v>3</v>
      </c>
      <c r="E5" s="4" t="s">
        <v>4</v>
      </c>
      <c r="F5" s="60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0" ht="12.75">
      <c r="B6" s="5">
        <v>1</v>
      </c>
      <c r="C6" s="6">
        <v>2</v>
      </c>
      <c r="D6" s="5">
        <v>3</v>
      </c>
      <c r="E6" s="6">
        <v>4</v>
      </c>
      <c r="F6" s="43">
        <v>5</v>
      </c>
      <c r="G6" s="6">
        <v>6</v>
      </c>
      <c r="H6" s="5">
        <v>7</v>
      </c>
      <c r="I6" s="6">
        <v>8</v>
      </c>
      <c r="J6" s="5">
        <v>9</v>
      </c>
    </row>
    <row r="7" spans="2:10" ht="18" customHeight="1">
      <c r="B7" s="7">
        <v>1</v>
      </c>
      <c r="C7" s="28" t="s">
        <v>153</v>
      </c>
      <c r="D7" s="63" t="s">
        <v>10</v>
      </c>
      <c r="E7" s="9">
        <v>25</v>
      </c>
      <c r="F7" s="10"/>
      <c r="G7" s="11"/>
      <c r="H7" s="12"/>
      <c r="I7" s="10"/>
      <c r="J7" s="44"/>
    </row>
    <row r="8" spans="2:10" ht="18" customHeight="1">
      <c r="B8" s="7">
        <v>2</v>
      </c>
      <c r="C8" s="28" t="s">
        <v>158</v>
      </c>
      <c r="D8" s="63" t="s">
        <v>10</v>
      </c>
      <c r="E8" s="9">
        <v>190</v>
      </c>
      <c r="F8" s="10"/>
      <c r="G8" s="11"/>
      <c r="H8" s="12"/>
      <c r="I8" s="10"/>
      <c r="J8" s="44"/>
    </row>
    <row r="9" spans="2:10" ht="18" customHeight="1">
      <c r="B9" s="7">
        <v>3</v>
      </c>
      <c r="C9" s="45" t="s">
        <v>177</v>
      </c>
      <c r="D9" s="23" t="s">
        <v>10</v>
      </c>
      <c r="E9" s="9">
        <v>650</v>
      </c>
      <c r="F9" s="27"/>
      <c r="G9" s="23"/>
      <c r="H9" s="42"/>
      <c r="I9" s="23"/>
      <c r="J9" s="44"/>
    </row>
    <row r="10" spans="2:10" ht="18" customHeight="1">
      <c r="B10" s="7">
        <v>4</v>
      </c>
      <c r="C10" s="45" t="s">
        <v>175</v>
      </c>
      <c r="D10" s="63" t="s">
        <v>10</v>
      </c>
      <c r="E10" s="9">
        <v>650</v>
      </c>
      <c r="F10" s="27"/>
      <c r="G10" s="23"/>
      <c r="H10" s="42"/>
      <c r="I10" s="23"/>
      <c r="J10" s="44"/>
    </row>
    <row r="11" spans="2:10" ht="18" customHeight="1">
      <c r="B11" s="7">
        <v>5</v>
      </c>
      <c r="C11" s="45" t="s">
        <v>152</v>
      </c>
      <c r="D11" s="23" t="s">
        <v>10</v>
      </c>
      <c r="E11" s="9">
        <v>650</v>
      </c>
      <c r="F11" s="27"/>
      <c r="G11" s="23"/>
      <c r="H11" s="42"/>
      <c r="I11" s="23"/>
      <c r="J11" s="44"/>
    </row>
    <row r="12" spans="2:10" ht="18" customHeight="1">
      <c r="B12" s="7">
        <v>6</v>
      </c>
      <c r="C12" s="45" t="s">
        <v>53</v>
      </c>
      <c r="D12" s="23" t="s">
        <v>10</v>
      </c>
      <c r="E12" s="9">
        <v>60</v>
      </c>
      <c r="F12" s="27"/>
      <c r="G12" s="23"/>
      <c r="H12" s="42"/>
      <c r="I12" s="23"/>
      <c r="J12" s="44"/>
    </row>
    <row r="13" spans="2:10" ht="18" customHeight="1">
      <c r="B13" s="7">
        <v>7</v>
      </c>
      <c r="C13" s="45" t="s">
        <v>54</v>
      </c>
      <c r="D13" s="23" t="s">
        <v>10</v>
      </c>
      <c r="E13" s="9">
        <v>1000</v>
      </c>
      <c r="F13" s="27"/>
      <c r="G13" s="23"/>
      <c r="H13" s="42"/>
      <c r="I13" s="23"/>
      <c r="J13" s="44"/>
    </row>
    <row r="14" spans="2:10" ht="18" customHeight="1">
      <c r="B14" s="7">
        <v>8</v>
      </c>
      <c r="C14" s="45" t="s">
        <v>157</v>
      </c>
      <c r="D14" s="63" t="s">
        <v>10</v>
      </c>
      <c r="E14" s="9">
        <v>50</v>
      </c>
      <c r="F14" s="27"/>
      <c r="G14" s="23"/>
      <c r="H14" s="42"/>
      <c r="I14" s="23"/>
      <c r="J14" s="44"/>
    </row>
    <row r="15" spans="2:10" ht="18" customHeight="1">
      <c r="B15" s="7">
        <v>9</v>
      </c>
      <c r="C15" s="45" t="s">
        <v>192</v>
      </c>
      <c r="D15" s="63" t="s">
        <v>10</v>
      </c>
      <c r="E15" s="9">
        <v>1000</v>
      </c>
      <c r="F15" s="27"/>
      <c r="G15" s="23"/>
      <c r="H15" s="42"/>
      <c r="I15" s="23"/>
      <c r="J15" s="44"/>
    </row>
    <row r="16" spans="2:12" ht="18" customHeight="1">
      <c r="B16" s="7">
        <v>10</v>
      </c>
      <c r="C16" s="45" t="s">
        <v>176</v>
      </c>
      <c r="D16" s="23" t="s">
        <v>10</v>
      </c>
      <c r="E16" s="9">
        <v>2000</v>
      </c>
      <c r="F16" s="10"/>
      <c r="G16" s="9"/>
      <c r="H16" s="8"/>
      <c r="I16" s="8"/>
      <c r="J16" s="10"/>
      <c r="K16" s="37"/>
      <c r="L16" s="37"/>
    </row>
    <row r="17" spans="2:12" ht="18" customHeight="1">
      <c r="B17" s="7">
        <v>11</v>
      </c>
      <c r="C17" s="45" t="s">
        <v>156</v>
      </c>
      <c r="D17" s="63" t="s">
        <v>10</v>
      </c>
      <c r="E17" s="9">
        <v>325</v>
      </c>
      <c r="F17" s="10"/>
      <c r="G17" s="9"/>
      <c r="H17" s="8"/>
      <c r="I17" s="8"/>
      <c r="J17" s="10"/>
      <c r="K17" s="37"/>
      <c r="L17" s="37"/>
    </row>
    <row r="18" spans="2:12" ht="18" customHeight="1">
      <c r="B18" s="7">
        <v>12</v>
      </c>
      <c r="C18" s="45" t="s">
        <v>161</v>
      </c>
      <c r="D18" s="63" t="s">
        <v>13</v>
      </c>
      <c r="E18" s="9">
        <v>30</v>
      </c>
      <c r="F18" s="10"/>
      <c r="G18" s="9"/>
      <c r="H18" s="8"/>
      <c r="I18" s="8"/>
      <c r="J18" s="10"/>
      <c r="K18" s="37"/>
      <c r="L18" s="37"/>
    </row>
    <row r="19" spans="2:10" ht="18" customHeight="1">
      <c r="B19" s="7">
        <v>13</v>
      </c>
      <c r="C19" s="45" t="s">
        <v>55</v>
      </c>
      <c r="D19" s="63" t="s">
        <v>10</v>
      </c>
      <c r="E19" s="9">
        <v>200</v>
      </c>
      <c r="F19" s="27"/>
      <c r="G19" s="23"/>
      <c r="H19" s="42"/>
      <c r="I19" s="23"/>
      <c r="J19" s="44"/>
    </row>
    <row r="20" spans="2:10" ht="18" customHeight="1">
      <c r="B20" s="7">
        <v>14</v>
      </c>
      <c r="C20" s="45" t="s">
        <v>154</v>
      </c>
      <c r="D20" s="63" t="s">
        <v>10</v>
      </c>
      <c r="E20" s="9">
        <v>200</v>
      </c>
      <c r="F20" s="27"/>
      <c r="G20" s="23"/>
      <c r="H20" s="42"/>
      <c r="I20" s="23"/>
      <c r="J20" s="44"/>
    </row>
    <row r="21" spans="2:10" ht="18" customHeight="1">
      <c r="B21" s="7">
        <v>15</v>
      </c>
      <c r="C21" s="45" t="s">
        <v>160</v>
      </c>
      <c r="D21" s="63" t="s">
        <v>10</v>
      </c>
      <c r="E21" s="9">
        <v>105</v>
      </c>
      <c r="F21" s="27"/>
      <c r="G21" s="23"/>
      <c r="H21" s="42"/>
      <c r="I21" s="23"/>
      <c r="J21" s="44"/>
    </row>
    <row r="22" spans="2:10" ht="18" customHeight="1">
      <c r="B22" s="7">
        <v>16</v>
      </c>
      <c r="C22" s="45" t="s">
        <v>159</v>
      </c>
      <c r="D22" s="23" t="s">
        <v>13</v>
      </c>
      <c r="E22" s="9">
        <v>70</v>
      </c>
      <c r="F22" s="27"/>
      <c r="G22" s="23"/>
      <c r="H22" s="42"/>
      <c r="I22" s="23"/>
      <c r="J22" s="44"/>
    </row>
    <row r="23" spans="2:10" ht="18" customHeight="1">
      <c r="B23" s="7">
        <v>17</v>
      </c>
      <c r="C23" s="45" t="s">
        <v>155</v>
      </c>
      <c r="D23" s="23" t="s">
        <v>10</v>
      </c>
      <c r="E23" s="9">
        <v>120</v>
      </c>
      <c r="F23" s="27"/>
      <c r="G23" s="23"/>
      <c r="H23" s="42"/>
      <c r="I23" s="23"/>
      <c r="J23" s="44"/>
    </row>
    <row r="24" spans="2:10" ht="18" customHeight="1">
      <c r="B24" s="7">
        <v>18</v>
      </c>
      <c r="C24" s="45" t="s">
        <v>56</v>
      </c>
      <c r="D24" s="23" t="s">
        <v>10</v>
      </c>
      <c r="E24" s="9">
        <v>300</v>
      </c>
      <c r="F24" s="46"/>
      <c r="G24" s="23"/>
      <c r="H24" s="42"/>
      <c r="I24" s="23"/>
      <c r="J24" s="44"/>
    </row>
    <row r="25" spans="2:10" ht="18" customHeight="1">
      <c r="B25" s="94" t="s">
        <v>11</v>
      </c>
      <c r="C25" s="95"/>
      <c r="D25" s="95"/>
      <c r="E25" s="95"/>
      <c r="F25" s="96"/>
      <c r="G25" s="33">
        <f>SUM(G7:G24)</f>
        <v>0</v>
      </c>
      <c r="H25" s="33"/>
      <c r="I25" s="33">
        <f>SUM(I7:I24)</f>
        <v>0</v>
      </c>
      <c r="J25" s="33">
        <f>SUM(J7:J24)</f>
        <v>0</v>
      </c>
    </row>
    <row r="27" spans="3:8" ht="15">
      <c r="C27" s="72" t="s">
        <v>144</v>
      </c>
      <c r="F27"/>
      <c r="H27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</sheetData>
  <sheetProtection selectLockedCells="1" selectUnlockedCells="1"/>
  <mergeCells count="2">
    <mergeCell ref="A3:J3"/>
    <mergeCell ref="B25:F25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="95" zoomScaleNormal="95" zoomScalePageLayoutView="0" workbookViewId="0" topLeftCell="A1">
      <selection activeCell="K2" sqref="A2:IV2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3.140625" style="0" customWidth="1"/>
    <col min="4" max="4" width="4.8515625" style="2" customWidth="1"/>
    <col min="5" max="5" width="5.8515625" style="2" customWidth="1"/>
    <col min="6" max="6" width="13.140625" style="37" customWidth="1"/>
    <col min="7" max="7" width="14.00390625" style="2" customWidth="1"/>
    <col min="8" max="8" width="8.00390625" style="17" customWidth="1"/>
    <col min="9" max="9" width="13.8515625" style="0" customWidth="1"/>
    <col min="10" max="10" width="14.57421875" style="0" customWidth="1"/>
  </cols>
  <sheetData>
    <row r="1" ht="18">
      <c r="C1" s="3"/>
    </row>
    <row r="2" spans="1:10" ht="39" customHeight="1">
      <c r="A2" s="97" t="s">
        <v>200</v>
      </c>
      <c r="B2" s="97"/>
      <c r="C2" s="97"/>
      <c r="D2" s="97"/>
      <c r="E2" s="97"/>
      <c r="F2" s="97"/>
      <c r="G2" s="97"/>
      <c r="H2" s="97"/>
      <c r="I2" s="97"/>
      <c r="J2" s="97"/>
    </row>
    <row r="3" ht="10.5" customHeight="1"/>
    <row r="4" spans="2:10" ht="102.75" customHeight="1">
      <c r="B4" s="4" t="s">
        <v>1</v>
      </c>
      <c r="C4" s="4" t="s">
        <v>2</v>
      </c>
      <c r="D4" s="4" t="s">
        <v>3</v>
      </c>
      <c r="E4" s="4" t="s">
        <v>4</v>
      </c>
      <c r="F4" s="40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43">
        <v>5</v>
      </c>
      <c r="G5" s="6">
        <v>6</v>
      </c>
      <c r="H5" s="5">
        <v>7</v>
      </c>
      <c r="I5" s="6">
        <v>8</v>
      </c>
      <c r="J5" s="5">
        <v>9</v>
      </c>
    </row>
    <row r="6" spans="2:10" ht="16.5" customHeight="1">
      <c r="B6" s="7">
        <v>1</v>
      </c>
      <c r="C6" s="8" t="s">
        <v>58</v>
      </c>
      <c r="D6" s="9" t="s">
        <v>43</v>
      </c>
      <c r="E6" s="8">
        <v>300</v>
      </c>
      <c r="F6" s="10"/>
      <c r="G6" s="11"/>
      <c r="H6" s="12"/>
      <c r="I6" s="10"/>
      <c r="J6" s="10">
        <f>E6*F6</f>
        <v>0</v>
      </c>
    </row>
    <row r="7" spans="2:10" ht="16.5" customHeight="1">
      <c r="B7" s="7">
        <v>2</v>
      </c>
      <c r="C7" s="8" t="s">
        <v>59</v>
      </c>
      <c r="D7" s="9" t="s">
        <v>43</v>
      </c>
      <c r="E7" s="8">
        <v>50</v>
      </c>
      <c r="F7" s="10"/>
      <c r="G7" s="11"/>
      <c r="H7" s="12"/>
      <c r="I7" s="10"/>
      <c r="J7" s="10">
        <f aca="true" t="shared" si="0" ref="J7:J12">E7*F7</f>
        <v>0</v>
      </c>
    </row>
    <row r="8" spans="2:10" ht="16.5" customHeight="1">
      <c r="B8" s="7">
        <v>3</v>
      </c>
      <c r="C8" s="64" t="s">
        <v>146</v>
      </c>
      <c r="D8" s="58" t="s">
        <v>43</v>
      </c>
      <c r="E8" s="8">
        <v>700</v>
      </c>
      <c r="F8" s="10"/>
      <c r="G8" s="11"/>
      <c r="H8" s="12"/>
      <c r="I8" s="10"/>
      <c r="J8" s="10">
        <f>E8*F8</f>
        <v>0</v>
      </c>
    </row>
    <row r="9" spans="2:10" ht="16.5" customHeight="1">
      <c r="B9" s="7">
        <v>4</v>
      </c>
      <c r="C9" s="64" t="s">
        <v>147</v>
      </c>
      <c r="D9" s="9" t="s">
        <v>43</v>
      </c>
      <c r="E9" s="8">
        <v>1600</v>
      </c>
      <c r="F9" s="10"/>
      <c r="G9" s="11"/>
      <c r="H9" s="12"/>
      <c r="I9" s="10"/>
      <c r="J9" s="10">
        <f t="shared" si="0"/>
        <v>0</v>
      </c>
    </row>
    <row r="10" spans="2:10" ht="16.5" customHeight="1">
      <c r="B10" s="7">
        <v>5</v>
      </c>
      <c r="C10" s="64" t="s">
        <v>96</v>
      </c>
      <c r="D10" s="9" t="s">
        <v>43</v>
      </c>
      <c r="E10" s="8">
        <v>250</v>
      </c>
      <c r="F10" s="10"/>
      <c r="G10" s="11"/>
      <c r="H10" s="12"/>
      <c r="I10" s="10"/>
      <c r="J10" s="10">
        <f t="shared" si="0"/>
        <v>0</v>
      </c>
    </row>
    <row r="11" spans="2:10" ht="16.5" customHeight="1">
      <c r="B11" s="7">
        <v>6</v>
      </c>
      <c r="C11" s="41" t="s">
        <v>60</v>
      </c>
      <c r="D11" s="9" t="s">
        <v>43</v>
      </c>
      <c r="E11" s="8">
        <v>200</v>
      </c>
      <c r="F11" s="10"/>
      <c r="G11" s="11"/>
      <c r="H11" s="12"/>
      <c r="I11" s="10"/>
      <c r="J11" s="10">
        <f t="shared" si="0"/>
        <v>0</v>
      </c>
    </row>
    <row r="12" spans="2:10" ht="16.5" customHeight="1">
      <c r="B12" s="7">
        <v>7</v>
      </c>
      <c r="C12" s="64" t="s">
        <v>145</v>
      </c>
      <c r="D12" s="9" t="s">
        <v>43</v>
      </c>
      <c r="E12" s="8">
        <v>120</v>
      </c>
      <c r="F12" s="10"/>
      <c r="G12" s="9"/>
      <c r="H12" s="32"/>
      <c r="I12" s="8"/>
      <c r="J12" s="10">
        <f t="shared" si="0"/>
        <v>0</v>
      </c>
    </row>
    <row r="13" spans="2:10" ht="18" customHeight="1">
      <c r="B13" s="91" t="s">
        <v>11</v>
      </c>
      <c r="C13" s="91"/>
      <c r="D13" s="91"/>
      <c r="E13" s="91"/>
      <c r="F13" s="91"/>
      <c r="G13" s="33">
        <f>SUM(G12:G16)</f>
        <v>0</v>
      </c>
      <c r="H13" s="33"/>
      <c r="I13" s="33">
        <f>SUM(I12:I16)</f>
        <v>0</v>
      </c>
      <c r="J13" s="33"/>
    </row>
    <row r="15" spans="3:8" ht="15">
      <c r="C15" s="70" t="s">
        <v>148</v>
      </c>
      <c r="F15"/>
      <c r="H15"/>
    </row>
  </sheetData>
  <sheetProtection selectLockedCells="1" selectUnlockedCells="1"/>
  <mergeCells count="2">
    <mergeCell ref="A2:J2"/>
    <mergeCell ref="B13:F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74"/>
  <sheetViews>
    <sheetView zoomScale="89" zoomScaleNormal="89" zoomScalePageLayoutView="0" workbookViewId="0" topLeftCell="A18">
      <selection activeCell="G28" sqref="G28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47" customWidth="1"/>
    <col min="4" max="4" width="5.140625" style="2" bestFit="1" customWidth="1"/>
    <col min="5" max="5" width="5.421875" style="2" bestFit="1" customWidth="1"/>
    <col min="6" max="6" width="10.421875" style="0" bestFit="1" customWidth="1"/>
    <col min="7" max="7" width="13.57421875" style="2" bestFit="1" customWidth="1"/>
    <col min="8" max="8" width="8.7109375" style="0" customWidth="1"/>
    <col min="9" max="9" width="14.28125" style="0" customWidth="1"/>
    <col min="10" max="10" width="14.140625" style="0" customWidth="1"/>
    <col min="11" max="11" width="9.140625" style="37" customWidth="1"/>
    <col min="12" max="12" width="9.7109375" style="37" customWidth="1"/>
  </cols>
  <sheetData>
    <row r="1" ht="15">
      <c r="C1" s="48"/>
    </row>
    <row r="2" spans="2:10" ht="54" customHeight="1">
      <c r="B2" s="90" t="s">
        <v>199</v>
      </c>
      <c r="C2" s="90"/>
      <c r="D2" s="90"/>
      <c r="E2" s="90"/>
      <c r="F2" s="90"/>
      <c r="G2" s="90"/>
      <c r="H2" s="90"/>
      <c r="I2" s="90"/>
      <c r="J2" s="90"/>
    </row>
    <row r="3" ht="14.25">
      <c r="B3" s="1" t="s">
        <v>222</v>
      </c>
    </row>
    <row r="4" spans="2:10" ht="102.75" customHeight="1">
      <c r="B4" s="4" t="s">
        <v>1</v>
      </c>
      <c r="C4" s="49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5">
      <c r="B5" s="5">
        <v>1</v>
      </c>
      <c r="C5" s="50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2" s="51" customFormat="1" ht="18" customHeight="1">
      <c r="B6" s="52">
        <v>1</v>
      </c>
      <c r="C6" s="45" t="s">
        <v>109</v>
      </c>
      <c r="D6" s="24" t="s">
        <v>10</v>
      </c>
      <c r="E6" s="24">
        <v>20</v>
      </c>
      <c r="F6" s="10"/>
      <c r="G6" s="11"/>
      <c r="H6" s="12"/>
      <c r="I6" s="10"/>
      <c r="J6" s="10">
        <f aca="true" t="shared" si="0" ref="J6:J38">E6*F6</f>
        <v>0</v>
      </c>
      <c r="K6" s="37"/>
      <c r="L6" s="37"/>
    </row>
    <row r="7" spans="2:12" s="51" customFormat="1" ht="30.75" customHeight="1">
      <c r="B7" s="52">
        <v>2</v>
      </c>
      <c r="C7" s="45" t="s">
        <v>135</v>
      </c>
      <c r="D7" s="80" t="s">
        <v>10</v>
      </c>
      <c r="E7" s="24">
        <v>180</v>
      </c>
      <c r="F7" s="10"/>
      <c r="G7" s="11"/>
      <c r="H7" s="12"/>
      <c r="I7" s="10"/>
      <c r="J7" s="10">
        <f t="shared" si="0"/>
        <v>0</v>
      </c>
      <c r="K7" s="37"/>
      <c r="L7" s="37"/>
    </row>
    <row r="8" spans="2:12" s="51" customFormat="1" ht="27" customHeight="1">
      <c r="B8" s="52">
        <v>3</v>
      </c>
      <c r="C8" s="45" t="s">
        <v>142</v>
      </c>
      <c r="D8" s="80" t="s">
        <v>10</v>
      </c>
      <c r="E8" s="24">
        <v>180</v>
      </c>
      <c r="F8" s="10"/>
      <c r="G8" s="11"/>
      <c r="H8" s="12"/>
      <c r="I8" s="10"/>
      <c r="J8" s="10">
        <f t="shared" si="0"/>
        <v>0</v>
      </c>
      <c r="K8" s="37"/>
      <c r="L8" s="37"/>
    </row>
    <row r="9" spans="2:10" ht="32.25" customHeight="1">
      <c r="B9" s="52">
        <v>4</v>
      </c>
      <c r="C9" s="53" t="s">
        <v>180</v>
      </c>
      <c r="D9" s="9" t="s">
        <v>10</v>
      </c>
      <c r="E9" s="24">
        <v>200</v>
      </c>
      <c r="F9" s="10"/>
      <c r="G9" s="11"/>
      <c r="H9" s="12"/>
      <c r="I9" s="10"/>
      <c r="J9" s="10">
        <f t="shared" si="0"/>
        <v>0</v>
      </c>
    </row>
    <row r="10" spans="2:10" ht="18" customHeight="1">
      <c r="B10" s="52">
        <v>5</v>
      </c>
      <c r="C10" s="54" t="s">
        <v>62</v>
      </c>
      <c r="D10" s="9" t="s">
        <v>13</v>
      </c>
      <c r="E10" s="24">
        <v>120</v>
      </c>
      <c r="F10" s="10"/>
      <c r="G10" s="11"/>
      <c r="H10" s="12"/>
      <c r="I10" s="10"/>
      <c r="J10" s="10">
        <f t="shared" si="0"/>
        <v>0</v>
      </c>
    </row>
    <row r="11" spans="2:10" ht="18" customHeight="1">
      <c r="B11" s="52">
        <v>6</v>
      </c>
      <c r="C11" s="54" t="s">
        <v>63</v>
      </c>
      <c r="D11" s="9" t="s">
        <v>10</v>
      </c>
      <c r="E11" s="24">
        <v>15</v>
      </c>
      <c r="F11" s="10"/>
      <c r="G11" s="11"/>
      <c r="H11" s="12"/>
      <c r="I11" s="10"/>
      <c r="J11" s="10">
        <f t="shared" si="0"/>
        <v>0</v>
      </c>
    </row>
    <row r="12" spans="2:10" ht="18" customHeight="1">
      <c r="B12" s="52">
        <v>7</v>
      </c>
      <c r="C12" s="54" t="s">
        <v>110</v>
      </c>
      <c r="D12" s="9" t="s">
        <v>10</v>
      </c>
      <c r="E12" s="24">
        <v>400</v>
      </c>
      <c r="F12" s="10"/>
      <c r="G12" s="11"/>
      <c r="H12" s="12"/>
      <c r="I12" s="10"/>
      <c r="J12" s="10">
        <f t="shared" si="0"/>
        <v>0</v>
      </c>
    </row>
    <row r="13" spans="2:10" ht="18" customHeight="1">
      <c r="B13" s="52">
        <v>8</v>
      </c>
      <c r="C13" s="54" t="s">
        <v>111</v>
      </c>
      <c r="D13" s="9" t="s">
        <v>10</v>
      </c>
      <c r="E13" s="24">
        <v>70</v>
      </c>
      <c r="F13" s="10"/>
      <c r="G13" s="11"/>
      <c r="H13" s="12"/>
      <c r="I13" s="10"/>
      <c r="J13" s="10">
        <f t="shared" si="0"/>
        <v>0</v>
      </c>
    </row>
    <row r="14" spans="2:10" ht="18" customHeight="1">
      <c r="B14" s="52">
        <v>9</v>
      </c>
      <c r="C14" s="54" t="s">
        <v>108</v>
      </c>
      <c r="D14" s="58" t="s">
        <v>10</v>
      </c>
      <c r="E14" s="24">
        <v>180</v>
      </c>
      <c r="F14" s="10"/>
      <c r="G14" s="11"/>
      <c r="H14" s="12"/>
      <c r="I14" s="10"/>
      <c r="J14" s="10">
        <f t="shared" si="0"/>
        <v>0</v>
      </c>
    </row>
    <row r="15" spans="2:10" ht="18" customHeight="1">
      <c r="B15" s="52">
        <v>10</v>
      </c>
      <c r="C15" s="54" t="s">
        <v>138</v>
      </c>
      <c r="D15" s="58" t="s">
        <v>10</v>
      </c>
      <c r="E15" s="24">
        <v>20</v>
      </c>
      <c r="F15" s="10"/>
      <c r="G15" s="11"/>
      <c r="H15" s="12"/>
      <c r="I15" s="10"/>
      <c r="J15" s="10">
        <f t="shared" si="0"/>
        <v>0</v>
      </c>
    </row>
    <row r="16" spans="2:10" ht="18" customHeight="1">
      <c r="B16" s="52">
        <v>11</v>
      </c>
      <c r="C16" s="54" t="s">
        <v>133</v>
      </c>
      <c r="D16" s="58" t="s">
        <v>10</v>
      </c>
      <c r="E16" s="24">
        <v>20</v>
      </c>
      <c r="F16" s="10"/>
      <c r="G16" s="11"/>
      <c r="H16" s="12"/>
      <c r="I16" s="10"/>
      <c r="J16" s="10">
        <f t="shared" si="0"/>
        <v>0</v>
      </c>
    </row>
    <row r="17" spans="2:10" ht="18" customHeight="1">
      <c r="B17" s="52">
        <v>12</v>
      </c>
      <c r="C17" s="55" t="s">
        <v>194</v>
      </c>
      <c r="D17" s="9" t="s">
        <v>10</v>
      </c>
      <c r="E17" s="24">
        <v>10</v>
      </c>
      <c r="F17" s="10"/>
      <c r="G17" s="9"/>
      <c r="H17" s="8"/>
      <c r="I17" s="8"/>
      <c r="J17" s="10">
        <f t="shared" si="0"/>
        <v>0</v>
      </c>
    </row>
    <row r="18" spans="2:10" ht="18" customHeight="1">
      <c r="B18" s="52">
        <v>13</v>
      </c>
      <c r="C18" s="55" t="s">
        <v>195</v>
      </c>
      <c r="D18" s="9" t="s">
        <v>10</v>
      </c>
      <c r="E18" s="24">
        <v>10</v>
      </c>
      <c r="F18" s="10"/>
      <c r="G18" s="9"/>
      <c r="H18" s="8"/>
      <c r="I18" s="8"/>
      <c r="J18" s="10">
        <f t="shared" si="0"/>
        <v>0</v>
      </c>
    </row>
    <row r="19" spans="2:10" ht="18" customHeight="1">
      <c r="B19" s="52">
        <v>14</v>
      </c>
      <c r="C19" s="55" t="s">
        <v>181</v>
      </c>
      <c r="D19" s="9" t="s">
        <v>10</v>
      </c>
      <c r="E19" s="24">
        <v>10</v>
      </c>
      <c r="F19" s="10"/>
      <c r="G19" s="9"/>
      <c r="H19" s="8"/>
      <c r="I19" s="8"/>
      <c r="J19" s="10">
        <f t="shared" si="0"/>
        <v>0</v>
      </c>
    </row>
    <row r="20" spans="2:10" ht="18" customHeight="1">
      <c r="B20" s="52">
        <v>15</v>
      </c>
      <c r="C20" s="55" t="s">
        <v>196</v>
      </c>
      <c r="D20" s="58" t="s">
        <v>10</v>
      </c>
      <c r="E20" s="24">
        <v>20</v>
      </c>
      <c r="F20" s="10"/>
      <c r="G20" s="9"/>
      <c r="H20" s="8"/>
      <c r="I20" s="8"/>
      <c r="J20" s="10">
        <f t="shared" si="0"/>
        <v>0</v>
      </c>
    </row>
    <row r="21" spans="2:10" ht="18" customHeight="1">
      <c r="B21" s="52">
        <v>15</v>
      </c>
      <c r="C21" s="45" t="s">
        <v>193</v>
      </c>
      <c r="D21" s="9" t="s">
        <v>10</v>
      </c>
      <c r="E21" s="24">
        <v>10</v>
      </c>
      <c r="F21" s="10"/>
      <c r="G21" s="9"/>
      <c r="H21" s="8"/>
      <c r="I21" s="8"/>
      <c r="J21" s="10">
        <f t="shared" si="0"/>
        <v>0</v>
      </c>
    </row>
    <row r="22" spans="2:10" ht="18" customHeight="1">
      <c r="B22" s="52">
        <v>16</v>
      </c>
      <c r="C22" s="54" t="s">
        <v>141</v>
      </c>
      <c r="D22" s="58" t="s">
        <v>10</v>
      </c>
      <c r="E22" s="24">
        <v>360</v>
      </c>
      <c r="F22" s="10"/>
      <c r="G22" s="9"/>
      <c r="H22" s="8"/>
      <c r="I22" s="8"/>
      <c r="J22" s="10">
        <f t="shared" si="0"/>
        <v>0</v>
      </c>
    </row>
    <row r="23" spans="2:10" ht="18" customHeight="1">
      <c r="B23" s="52">
        <v>17</v>
      </c>
      <c r="C23" s="45" t="s">
        <v>87</v>
      </c>
      <c r="D23" s="9" t="s">
        <v>10</v>
      </c>
      <c r="E23" s="24">
        <v>20</v>
      </c>
      <c r="F23" s="10"/>
      <c r="G23" s="9"/>
      <c r="H23" s="8"/>
      <c r="I23" s="8"/>
      <c r="J23" s="10">
        <f t="shared" si="0"/>
        <v>0</v>
      </c>
    </row>
    <row r="24" spans="2:10" ht="18" customHeight="1">
      <c r="B24" s="52">
        <v>18</v>
      </c>
      <c r="C24" s="45" t="s">
        <v>113</v>
      </c>
      <c r="D24" s="9" t="s">
        <v>13</v>
      </c>
      <c r="E24" s="24">
        <v>20</v>
      </c>
      <c r="F24" s="10"/>
      <c r="G24" s="9"/>
      <c r="H24" s="8"/>
      <c r="I24" s="8"/>
      <c r="J24" s="10">
        <f t="shared" si="0"/>
        <v>0</v>
      </c>
    </row>
    <row r="25" spans="2:10" ht="18" customHeight="1">
      <c r="B25" s="52">
        <v>19</v>
      </c>
      <c r="C25" s="45" t="s">
        <v>112</v>
      </c>
      <c r="D25" s="9" t="s">
        <v>10</v>
      </c>
      <c r="E25" s="24">
        <v>20</v>
      </c>
      <c r="F25" s="10"/>
      <c r="G25" s="9"/>
      <c r="H25" s="8"/>
      <c r="I25" s="8"/>
      <c r="J25" s="10">
        <f t="shared" si="0"/>
        <v>0</v>
      </c>
    </row>
    <row r="26" spans="2:10" ht="18" customHeight="1">
      <c r="B26" s="52">
        <v>20</v>
      </c>
      <c r="C26" s="45" t="s">
        <v>86</v>
      </c>
      <c r="D26" s="9" t="s">
        <v>13</v>
      </c>
      <c r="E26" s="24">
        <v>40</v>
      </c>
      <c r="F26" s="10"/>
      <c r="G26" s="9"/>
      <c r="H26" s="8"/>
      <c r="I26" s="8"/>
      <c r="J26" s="10">
        <f t="shared" si="0"/>
        <v>0</v>
      </c>
    </row>
    <row r="27" spans="2:10" ht="18" customHeight="1">
      <c r="B27" s="52">
        <v>21</v>
      </c>
      <c r="C27" s="55" t="s">
        <v>64</v>
      </c>
      <c r="D27" s="9" t="s">
        <v>10</v>
      </c>
      <c r="E27" s="24">
        <v>60</v>
      </c>
      <c r="F27" s="10"/>
      <c r="G27" s="9"/>
      <c r="H27" s="8"/>
      <c r="I27" s="8"/>
      <c r="J27" s="10">
        <f t="shared" si="0"/>
        <v>0</v>
      </c>
    </row>
    <row r="28" spans="2:10" ht="18" customHeight="1">
      <c r="B28" s="52">
        <v>22</v>
      </c>
      <c r="C28" s="75" t="s">
        <v>182</v>
      </c>
      <c r="D28" s="9" t="s">
        <v>10</v>
      </c>
      <c r="E28" s="24">
        <v>10</v>
      </c>
      <c r="F28" s="10"/>
      <c r="G28" s="9"/>
      <c r="H28" s="8"/>
      <c r="I28" s="8"/>
      <c r="J28" s="10">
        <f t="shared" si="0"/>
        <v>0</v>
      </c>
    </row>
    <row r="29" spans="2:10" ht="18" customHeight="1">
      <c r="B29" s="52">
        <v>23</v>
      </c>
      <c r="C29" s="77" t="s">
        <v>114</v>
      </c>
      <c r="D29" s="74" t="s">
        <v>10</v>
      </c>
      <c r="E29" s="24">
        <v>10</v>
      </c>
      <c r="F29" s="10"/>
      <c r="G29" s="9"/>
      <c r="H29" s="8"/>
      <c r="I29" s="8"/>
      <c r="J29" s="10">
        <f t="shared" si="0"/>
        <v>0</v>
      </c>
    </row>
    <row r="30" spans="2:10" ht="18" customHeight="1">
      <c r="B30" s="52">
        <v>24</v>
      </c>
      <c r="C30" s="77" t="s">
        <v>137</v>
      </c>
      <c r="D30" s="78" t="s">
        <v>10</v>
      </c>
      <c r="E30" s="24">
        <v>15</v>
      </c>
      <c r="F30" s="10"/>
      <c r="G30" s="9"/>
      <c r="H30" s="8"/>
      <c r="I30" s="8"/>
      <c r="J30" s="10">
        <f t="shared" si="0"/>
        <v>0</v>
      </c>
    </row>
    <row r="31" spans="2:10" ht="18" customHeight="1">
      <c r="B31" s="52">
        <v>25</v>
      </c>
      <c r="C31" s="76" t="s">
        <v>92</v>
      </c>
      <c r="D31" s="58" t="s">
        <v>10</v>
      </c>
      <c r="E31" s="24">
        <v>25</v>
      </c>
      <c r="F31" s="10"/>
      <c r="G31" s="9"/>
      <c r="H31" s="8"/>
      <c r="I31" s="8"/>
      <c r="J31" s="10">
        <f t="shared" si="0"/>
        <v>0</v>
      </c>
    </row>
    <row r="32" spans="2:10" ht="29.25" customHeight="1">
      <c r="B32" s="52">
        <v>26</v>
      </c>
      <c r="C32" s="45" t="s">
        <v>183</v>
      </c>
      <c r="D32" s="9" t="s">
        <v>10</v>
      </c>
      <c r="E32" s="24">
        <v>50</v>
      </c>
      <c r="F32" s="10"/>
      <c r="G32" s="9"/>
      <c r="H32" s="8"/>
      <c r="I32" s="8"/>
      <c r="J32" s="10">
        <f t="shared" si="0"/>
        <v>0</v>
      </c>
    </row>
    <row r="33" spans="2:10" ht="18" customHeight="1">
      <c r="B33" s="52">
        <v>27</v>
      </c>
      <c r="C33" s="45" t="s">
        <v>136</v>
      </c>
      <c r="D33" s="58" t="s">
        <v>10</v>
      </c>
      <c r="E33" s="24">
        <v>20</v>
      </c>
      <c r="F33" s="10"/>
      <c r="G33" s="9"/>
      <c r="H33" s="8"/>
      <c r="I33" s="8"/>
      <c r="J33" s="10">
        <f t="shared" si="0"/>
        <v>0</v>
      </c>
    </row>
    <row r="34" spans="2:10" ht="18" customHeight="1">
      <c r="B34" s="52">
        <v>28</v>
      </c>
      <c r="C34" s="45" t="s">
        <v>115</v>
      </c>
      <c r="D34" s="58" t="s">
        <v>10</v>
      </c>
      <c r="E34" s="24">
        <v>60</v>
      </c>
      <c r="F34" s="10"/>
      <c r="G34" s="9"/>
      <c r="H34" s="8"/>
      <c r="I34" s="8"/>
      <c r="J34" s="10">
        <f t="shared" si="0"/>
        <v>0</v>
      </c>
    </row>
    <row r="35" spans="2:10" ht="18" customHeight="1">
      <c r="B35" s="52">
        <v>29</v>
      </c>
      <c r="C35" s="45" t="s">
        <v>132</v>
      </c>
      <c r="D35" s="58" t="s">
        <v>10</v>
      </c>
      <c r="E35" s="24">
        <v>500</v>
      </c>
      <c r="F35" s="10"/>
      <c r="G35" s="9"/>
      <c r="H35" s="8"/>
      <c r="I35" s="8"/>
      <c r="J35" s="10">
        <f t="shared" si="0"/>
        <v>0</v>
      </c>
    </row>
    <row r="36" spans="2:10" ht="18" customHeight="1">
      <c r="B36" s="52">
        <v>30</v>
      </c>
      <c r="C36" s="45" t="s">
        <v>116</v>
      </c>
      <c r="D36" s="9" t="s">
        <v>10</v>
      </c>
      <c r="E36" s="24">
        <v>40</v>
      </c>
      <c r="F36" s="10"/>
      <c r="G36" s="9"/>
      <c r="H36" s="8"/>
      <c r="I36" s="8"/>
      <c r="J36" s="10">
        <f t="shared" si="0"/>
        <v>0</v>
      </c>
    </row>
    <row r="37" spans="2:10" ht="18" customHeight="1">
      <c r="B37" s="52">
        <v>31</v>
      </c>
      <c r="C37" s="45" t="s">
        <v>117</v>
      </c>
      <c r="D37" s="9" t="s">
        <v>10</v>
      </c>
      <c r="E37" s="24">
        <v>10</v>
      </c>
      <c r="F37" s="10"/>
      <c r="G37" s="9"/>
      <c r="H37" s="8"/>
      <c r="I37" s="8"/>
      <c r="J37" s="10">
        <f t="shared" si="0"/>
        <v>0</v>
      </c>
    </row>
    <row r="38" spans="2:10" ht="18" customHeight="1">
      <c r="B38" s="52">
        <v>32</v>
      </c>
      <c r="C38" s="45" t="s">
        <v>118</v>
      </c>
      <c r="D38" s="9" t="s">
        <v>10</v>
      </c>
      <c r="E38" s="24">
        <v>10</v>
      </c>
      <c r="F38" s="10"/>
      <c r="G38" s="9"/>
      <c r="H38" s="8"/>
      <c r="I38" s="8"/>
      <c r="J38" s="10">
        <f t="shared" si="0"/>
        <v>0</v>
      </c>
    </row>
    <row r="39" spans="2:10" ht="18" customHeight="1">
      <c r="B39" s="52">
        <v>33</v>
      </c>
      <c r="C39" s="45" t="s">
        <v>119</v>
      </c>
      <c r="D39" s="58" t="s">
        <v>10</v>
      </c>
      <c r="E39" s="24">
        <v>8</v>
      </c>
      <c r="F39" s="10"/>
      <c r="G39" s="9"/>
      <c r="H39" s="8"/>
      <c r="I39" s="8"/>
      <c r="J39" s="10">
        <f aca="true" t="shared" si="1" ref="J39:J65">E39*F39</f>
        <v>0</v>
      </c>
    </row>
    <row r="40" spans="2:10" ht="18" customHeight="1">
      <c r="B40" s="52">
        <v>34</v>
      </c>
      <c r="C40" s="45" t="s">
        <v>98</v>
      </c>
      <c r="D40" s="58" t="s">
        <v>10</v>
      </c>
      <c r="E40" s="24">
        <v>4</v>
      </c>
      <c r="F40" s="10"/>
      <c r="G40" s="9"/>
      <c r="H40" s="8"/>
      <c r="I40" s="8"/>
      <c r="J40" s="10">
        <f t="shared" si="1"/>
        <v>0</v>
      </c>
    </row>
    <row r="41" spans="2:10" ht="18" customHeight="1">
      <c r="B41" s="52">
        <v>35</v>
      </c>
      <c r="C41" s="55" t="s">
        <v>184</v>
      </c>
      <c r="D41" s="58" t="s">
        <v>10</v>
      </c>
      <c r="E41" s="24">
        <v>100</v>
      </c>
      <c r="F41" s="10"/>
      <c r="G41" s="9"/>
      <c r="H41" s="8"/>
      <c r="I41" s="8"/>
      <c r="J41" s="10">
        <f t="shared" si="1"/>
        <v>0</v>
      </c>
    </row>
    <row r="42" spans="2:10" ht="18" customHeight="1">
      <c r="B42" s="52">
        <v>36</v>
      </c>
      <c r="C42" s="45" t="s">
        <v>99</v>
      </c>
      <c r="D42" s="9" t="s">
        <v>10</v>
      </c>
      <c r="E42" s="24">
        <v>12</v>
      </c>
      <c r="F42" s="10"/>
      <c r="G42" s="9"/>
      <c r="H42" s="8"/>
      <c r="I42" s="8"/>
      <c r="J42" s="10">
        <f t="shared" si="1"/>
        <v>0</v>
      </c>
    </row>
    <row r="43" spans="2:10" ht="18" customHeight="1">
      <c r="B43" s="52">
        <v>37</v>
      </c>
      <c r="C43" s="45" t="s">
        <v>120</v>
      </c>
      <c r="D43" s="9" t="s">
        <v>10</v>
      </c>
      <c r="E43" s="24">
        <v>30</v>
      </c>
      <c r="F43" s="10"/>
      <c r="G43" s="9"/>
      <c r="H43" s="8"/>
      <c r="I43" s="8"/>
      <c r="J43" s="10">
        <f t="shared" si="1"/>
        <v>0</v>
      </c>
    </row>
    <row r="44" spans="2:10" ht="18" customHeight="1">
      <c r="B44" s="52">
        <v>38</v>
      </c>
      <c r="C44" s="45" t="s">
        <v>102</v>
      </c>
      <c r="D44" s="9" t="s">
        <v>10</v>
      </c>
      <c r="E44" s="24">
        <v>120</v>
      </c>
      <c r="F44" s="10"/>
      <c r="G44" s="9"/>
      <c r="H44" s="8"/>
      <c r="I44" s="8"/>
      <c r="J44" s="10">
        <f t="shared" si="1"/>
        <v>0</v>
      </c>
    </row>
    <row r="45" spans="2:10" ht="18" customHeight="1">
      <c r="B45" s="52">
        <v>39</v>
      </c>
      <c r="C45" s="45" t="s">
        <v>185</v>
      </c>
      <c r="D45" s="58" t="s">
        <v>10</v>
      </c>
      <c r="E45" s="24">
        <v>10</v>
      </c>
      <c r="F45" s="10"/>
      <c r="G45" s="9"/>
      <c r="H45" s="8"/>
      <c r="I45" s="8"/>
      <c r="J45" s="10">
        <f t="shared" si="1"/>
        <v>0</v>
      </c>
    </row>
    <row r="46" spans="2:10" ht="18" customHeight="1">
      <c r="B46" s="52">
        <v>40</v>
      </c>
      <c r="C46" s="45" t="s">
        <v>91</v>
      </c>
      <c r="D46" s="9" t="s">
        <v>10</v>
      </c>
      <c r="E46" s="24">
        <v>30</v>
      </c>
      <c r="F46" s="10"/>
      <c r="G46" s="9"/>
      <c r="H46" s="8"/>
      <c r="I46" s="8"/>
      <c r="J46" s="10">
        <f t="shared" si="1"/>
        <v>0</v>
      </c>
    </row>
    <row r="47" spans="2:10" ht="18" customHeight="1">
      <c r="B47" s="52">
        <v>41</v>
      </c>
      <c r="C47" s="45" t="s">
        <v>134</v>
      </c>
      <c r="D47" s="58" t="s">
        <v>13</v>
      </c>
      <c r="E47" s="24">
        <v>6</v>
      </c>
      <c r="F47" s="10"/>
      <c r="G47" s="9"/>
      <c r="H47" s="8"/>
      <c r="I47" s="8"/>
      <c r="J47" s="10">
        <f t="shared" si="1"/>
        <v>0</v>
      </c>
    </row>
    <row r="48" spans="2:10" ht="18" customHeight="1">
      <c r="B48" s="52">
        <v>42</v>
      </c>
      <c r="C48" s="75" t="s">
        <v>121</v>
      </c>
      <c r="D48" s="9" t="s">
        <v>10</v>
      </c>
      <c r="E48" s="24">
        <v>20</v>
      </c>
      <c r="F48" s="10"/>
      <c r="G48" s="9"/>
      <c r="H48" s="8"/>
      <c r="I48" s="8"/>
      <c r="J48" s="10">
        <f t="shared" si="1"/>
        <v>0</v>
      </c>
    </row>
    <row r="49" spans="2:10" ht="18" customHeight="1">
      <c r="B49" s="52">
        <v>43</v>
      </c>
      <c r="C49" s="79" t="s">
        <v>128</v>
      </c>
      <c r="D49" s="78" t="s">
        <v>13</v>
      </c>
      <c r="E49" s="24">
        <v>6</v>
      </c>
      <c r="F49" s="10"/>
      <c r="G49" s="9"/>
      <c r="H49" s="8"/>
      <c r="I49" s="8"/>
      <c r="J49" s="10">
        <f t="shared" si="1"/>
        <v>0</v>
      </c>
    </row>
    <row r="50" spans="2:10" ht="18" customHeight="1">
      <c r="B50" s="52">
        <v>44</v>
      </c>
      <c r="C50" s="77" t="s">
        <v>126</v>
      </c>
      <c r="D50" s="74" t="s">
        <v>10</v>
      </c>
      <c r="E50" s="24">
        <v>8</v>
      </c>
      <c r="F50" s="10"/>
      <c r="G50" s="9"/>
      <c r="H50" s="8"/>
      <c r="I50" s="8"/>
      <c r="J50" s="10">
        <f t="shared" si="1"/>
        <v>0</v>
      </c>
    </row>
    <row r="51" spans="2:10" ht="18" customHeight="1">
      <c r="B51" s="52">
        <v>45</v>
      </c>
      <c r="C51" s="45" t="s">
        <v>122</v>
      </c>
      <c r="D51" s="74" t="s">
        <v>10</v>
      </c>
      <c r="E51" s="24">
        <v>80</v>
      </c>
      <c r="F51" s="10"/>
      <c r="G51" s="9"/>
      <c r="H51" s="8"/>
      <c r="I51" s="8"/>
      <c r="J51" s="10">
        <f t="shared" si="1"/>
        <v>0</v>
      </c>
    </row>
    <row r="52" spans="2:10" ht="18" customHeight="1">
      <c r="B52" s="52">
        <v>46</v>
      </c>
      <c r="C52" s="45" t="s">
        <v>65</v>
      </c>
      <c r="D52" s="78" t="s">
        <v>10</v>
      </c>
      <c r="E52" s="24">
        <v>20</v>
      </c>
      <c r="F52" s="10"/>
      <c r="G52" s="9"/>
      <c r="H52" s="8"/>
      <c r="I52" s="8"/>
      <c r="J52" s="10">
        <f t="shared" si="1"/>
        <v>0</v>
      </c>
    </row>
    <row r="53" spans="2:10" ht="18" customHeight="1">
      <c r="B53" s="52">
        <v>47</v>
      </c>
      <c r="C53" s="45" t="s">
        <v>123</v>
      </c>
      <c r="D53" s="58" t="s">
        <v>10</v>
      </c>
      <c r="E53" s="24">
        <v>30</v>
      </c>
      <c r="F53" s="10"/>
      <c r="G53" s="9"/>
      <c r="H53" s="8"/>
      <c r="I53" s="8"/>
      <c r="J53" s="10">
        <f t="shared" si="1"/>
        <v>0</v>
      </c>
    </row>
    <row r="54" spans="2:10" ht="18" customHeight="1">
      <c r="B54" s="52">
        <v>48</v>
      </c>
      <c r="C54" s="45" t="s">
        <v>66</v>
      </c>
      <c r="D54" s="9" t="s">
        <v>10</v>
      </c>
      <c r="E54" s="24">
        <v>200</v>
      </c>
      <c r="F54" s="10"/>
      <c r="G54" s="9"/>
      <c r="H54" s="8"/>
      <c r="I54" s="8"/>
      <c r="J54" s="10">
        <f t="shared" si="1"/>
        <v>0</v>
      </c>
    </row>
    <row r="55" spans="2:10" ht="18" customHeight="1">
      <c r="B55" s="52">
        <v>49</v>
      </c>
      <c r="C55" s="45" t="s">
        <v>67</v>
      </c>
      <c r="D55" s="9" t="s">
        <v>10</v>
      </c>
      <c r="E55" s="24">
        <v>15</v>
      </c>
      <c r="F55" s="10"/>
      <c r="G55" s="9"/>
      <c r="H55" s="8"/>
      <c r="I55" s="8"/>
      <c r="J55" s="10">
        <f t="shared" si="1"/>
        <v>0</v>
      </c>
    </row>
    <row r="56" spans="2:10" ht="32.25" customHeight="1">
      <c r="B56" s="52">
        <v>50</v>
      </c>
      <c r="C56" s="45" t="s">
        <v>186</v>
      </c>
      <c r="D56" s="9" t="s">
        <v>10</v>
      </c>
      <c r="E56" s="24">
        <v>25</v>
      </c>
      <c r="F56" s="10"/>
      <c r="G56" s="9"/>
      <c r="H56" s="8"/>
      <c r="I56" s="8"/>
      <c r="J56" s="10">
        <f t="shared" si="1"/>
        <v>0</v>
      </c>
    </row>
    <row r="57" spans="2:10" ht="18" customHeight="1">
      <c r="B57" s="52">
        <v>51</v>
      </c>
      <c r="C57" s="45" t="s">
        <v>124</v>
      </c>
      <c r="D57" s="9" t="s">
        <v>10</v>
      </c>
      <c r="E57" s="24">
        <v>50</v>
      </c>
      <c r="F57" s="10"/>
      <c r="G57" s="9"/>
      <c r="H57" s="8"/>
      <c r="I57" s="8"/>
      <c r="J57" s="10">
        <f t="shared" si="1"/>
        <v>0</v>
      </c>
    </row>
    <row r="58" spans="2:10" ht="18" customHeight="1">
      <c r="B58" s="52">
        <v>52</v>
      </c>
      <c r="C58" s="45" t="s">
        <v>129</v>
      </c>
      <c r="D58" s="9" t="s">
        <v>10</v>
      </c>
      <c r="E58" s="24">
        <v>10</v>
      </c>
      <c r="F58" s="10"/>
      <c r="G58" s="9"/>
      <c r="H58" s="8"/>
      <c r="I58" s="8"/>
      <c r="J58" s="10">
        <f t="shared" si="1"/>
        <v>0</v>
      </c>
    </row>
    <row r="59" spans="2:10" ht="27.75" customHeight="1">
      <c r="B59" s="52">
        <v>53</v>
      </c>
      <c r="C59" s="45" t="s">
        <v>125</v>
      </c>
      <c r="D59" s="9" t="s">
        <v>10</v>
      </c>
      <c r="E59" s="24">
        <v>25</v>
      </c>
      <c r="F59" s="10"/>
      <c r="G59" s="9"/>
      <c r="H59" s="8"/>
      <c r="I59" s="8"/>
      <c r="J59" s="10">
        <f t="shared" si="1"/>
        <v>0</v>
      </c>
    </row>
    <row r="60" spans="2:10" ht="18" customHeight="1">
      <c r="B60" s="52">
        <v>54</v>
      </c>
      <c r="C60" s="45" t="s">
        <v>127</v>
      </c>
      <c r="D60" s="58" t="s">
        <v>10</v>
      </c>
      <c r="E60" s="24">
        <v>20</v>
      </c>
      <c r="F60" s="10"/>
      <c r="G60" s="9"/>
      <c r="H60" s="8"/>
      <c r="I60" s="8"/>
      <c r="J60" s="10">
        <f t="shared" si="1"/>
        <v>0</v>
      </c>
    </row>
    <row r="61" spans="2:10" s="15" customFormat="1" ht="18" customHeight="1">
      <c r="B61" s="52">
        <v>55</v>
      </c>
      <c r="C61" s="45" t="s">
        <v>188</v>
      </c>
      <c r="D61" s="9" t="s">
        <v>43</v>
      </c>
      <c r="E61" s="24">
        <v>120</v>
      </c>
      <c r="F61" s="27"/>
      <c r="G61" s="23"/>
      <c r="H61" s="42"/>
      <c r="I61" s="23"/>
      <c r="J61" s="27">
        <f t="shared" si="1"/>
        <v>0</v>
      </c>
    </row>
    <row r="62" spans="2:10" s="15" customFormat="1" ht="18" customHeight="1">
      <c r="B62" s="52">
        <v>56</v>
      </c>
      <c r="C62" s="45" t="s">
        <v>143</v>
      </c>
      <c r="D62" s="58" t="s">
        <v>10</v>
      </c>
      <c r="E62" s="24">
        <v>25</v>
      </c>
      <c r="F62" s="27"/>
      <c r="G62" s="23"/>
      <c r="H62" s="42"/>
      <c r="I62" s="23"/>
      <c r="J62" s="27">
        <f t="shared" si="1"/>
        <v>0</v>
      </c>
    </row>
    <row r="63" spans="2:10" ht="18" customHeight="1">
      <c r="B63" s="52">
        <v>57</v>
      </c>
      <c r="C63" s="45" t="s">
        <v>130</v>
      </c>
      <c r="D63" s="9" t="s">
        <v>10</v>
      </c>
      <c r="E63" s="24">
        <v>10</v>
      </c>
      <c r="F63" s="10"/>
      <c r="G63" s="9"/>
      <c r="H63" s="8"/>
      <c r="I63" s="8"/>
      <c r="J63" s="10">
        <f t="shared" si="1"/>
        <v>0</v>
      </c>
    </row>
    <row r="64" spans="2:10" ht="18" customHeight="1">
      <c r="B64" s="52">
        <v>58</v>
      </c>
      <c r="C64" s="45" t="s">
        <v>131</v>
      </c>
      <c r="D64" s="9" t="s">
        <v>10</v>
      </c>
      <c r="E64" s="24">
        <v>10</v>
      </c>
      <c r="F64" s="10"/>
      <c r="G64" s="9"/>
      <c r="H64" s="8"/>
      <c r="I64" s="8"/>
      <c r="J64" s="10">
        <f t="shared" si="1"/>
        <v>0</v>
      </c>
    </row>
    <row r="65" spans="2:10" ht="18" customHeight="1">
      <c r="B65" s="52">
        <v>59</v>
      </c>
      <c r="C65" s="45" t="s">
        <v>89</v>
      </c>
      <c r="D65" s="9" t="s">
        <v>10</v>
      </c>
      <c r="E65" s="24">
        <v>25</v>
      </c>
      <c r="F65" s="10"/>
      <c r="G65" s="9"/>
      <c r="H65" s="8"/>
      <c r="I65" s="8"/>
      <c r="J65" s="10">
        <f t="shared" si="1"/>
        <v>0</v>
      </c>
    </row>
    <row r="66" spans="2:10" ht="18" customHeight="1">
      <c r="B66" s="52">
        <v>60</v>
      </c>
      <c r="C66" s="45" t="s">
        <v>187</v>
      </c>
      <c r="D66" s="9" t="s">
        <v>10</v>
      </c>
      <c r="E66" s="24">
        <v>25</v>
      </c>
      <c r="F66" s="10"/>
      <c r="G66" s="9"/>
      <c r="H66" s="8"/>
      <c r="I66" s="8"/>
      <c r="J66" s="10">
        <f aca="true" t="shared" si="2" ref="J66:J71">E66*F66</f>
        <v>0</v>
      </c>
    </row>
    <row r="67" spans="2:10" ht="18" customHeight="1">
      <c r="B67" s="52">
        <v>61</v>
      </c>
      <c r="C67" s="45" t="s">
        <v>90</v>
      </c>
      <c r="D67" s="9" t="s">
        <v>10</v>
      </c>
      <c r="E67" s="24">
        <v>80</v>
      </c>
      <c r="F67" s="10"/>
      <c r="G67" s="9"/>
      <c r="H67" s="8"/>
      <c r="I67" s="8"/>
      <c r="J67" s="10">
        <f t="shared" si="2"/>
        <v>0</v>
      </c>
    </row>
    <row r="68" spans="2:10" ht="33" customHeight="1">
      <c r="B68" s="52">
        <v>62</v>
      </c>
      <c r="C68" s="55" t="s">
        <v>189</v>
      </c>
      <c r="D68" s="9" t="s">
        <v>10</v>
      </c>
      <c r="E68" s="24">
        <v>120</v>
      </c>
      <c r="F68" s="10"/>
      <c r="G68" s="9"/>
      <c r="H68" s="8"/>
      <c r="I68" s="8"/>
      <c r="J68" s="10">
        <f t="shared" si="2"/>
        <v>0</v>
      </c>
    </row>
    <row r="69" spans="2:10" ht="18" customHeight="1">
      <c r="B69" s="52">
        <v>63</v>
      </c>
      <c r="C69" s="45" t="s">
        <v>139</v>
      </c>
      <c r="D69" s="9" t="s">
        <v>10</v>
      </c>
      <c r="E69" s="24">
        <v>50</v>
      </c>
      <c r="F69" s="10"/>
      <c r="G69" s="9"/>
      <c r="H69" s="8"/>
      <c r="I69" s="8"/>
      <c r="J69" s="10">
        <f t="shared" si="2"/>
        <v>0</v>
      </c>
    </row>
    <row r="70" spans="2:10" ht="18" customHeight="1">
      <c r="B70" s="52">
        <v>64</v>
      </c>
      <c r="C70" s="45" t="s">
        <v>100</v>
      </c>
      <c r="D70" s="9" t="s">
        <v>10</v>
      </c>
      <c r="E70" s="24">
        <v>20</v>
      </c>
      <c r="F70" s="10"/>
      <c r="G70" s="9"/>
      <c r="H70" s="8"/>
      <c r="I70" s="8"/>
      <c r="J70" s="10">
        <f t="shared" si="2"/>
        <v>0</v>
      </c>
    </row>
    <row r="71" spans="2:10" ht="18" customHeight="1">
      <c r="B71" s="52">
        <v>65</v>
      </c>
      <c r="C71" s="55" t="s">
        <v>140</v>
      </c>
      <c r="D71" s="58" t="s">
        <v>13</v>
      </c>
      <c r="E71" s="24">
        <v>10</v>
      </c>
      <c r="F71" s="10"/>
      <c r="G71" s="9"/>
      <c r="H71" s="8"/>
      <c r="I71" s="8"/>
      <c r="J71" s="10">
        <f t="shared" si="2"/>
        <v>0</v>
      </c>
    </row>
    <row r="72" spans="2:10" ht="18" customHeight="1">
      <c r="B72" s="98" t="s">
        <v>101</v>
      </c>
      <c r="C72" s="99"/>
      <c r="D72" s="99"/>
      <c r="E72" s="99"/>
      <c r="F72" s="100"/>
      <c r="G72" s="33">
        <f>SUM(G6:G71)</f>
        <v>0</v>
      </c>
      <c r="H72" s="33"/>
      <c r="I72" s="33">
        <f>SUM(I6:I71)</f>
        <v>0</v>
      </c>
      <c r="J72" s="33">
        <f>SUM(J6:J71)</f>
        <v>0</v>
      </c>
    </row>
    <row r="74" ht="15">
      <c r="C74" s="72" t="s">
        <v>144</v>
      </c>
    </row>
  </sheetData>
  <sheetProtection selectLockedCells="1" selectUnlockedCells="1"/>
  <mergeCells count="2">
    <mergeCell ref="B2:J2"/>
    <mergeCell ref="B72:F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="95" zoomScaleNormal="95" zoomScalePageLayoutView="0" workbookViewId="0" topLeftCell="A1">
      <selection activeCell="B11" sqref="B11"/>
    </sheetView>
  </sheetViews>
  <sheetFormatPr defaultColWidth="9.140625" defaultRowHeight="12.75"/>
  <sheetData>
    <row r="1" spans="1:2" ht="12.75">
      <c r="A1" t="s">
        <v>0</v>
      </c>
      <c r="B1" t="s">
        <v>68</v>
      </c>
    </row>
    <row r="2" spans="1:2" ht="12.75">
      <c r="A2" t="s">
        <v>12</v>
      </c>
      <c r="B2" t="s">
        <v>69</v>
      </c>
    </row>
    <row r="3" spans="1:2" ht="12.75">
      <c r="A3" t="s">
        <v>37</v>
      </c>
      <c r="B3" t="s">
        <v>70</v>
      </c>
    </row>
    <row r="4" spans="1:2" ht="12.75">
      <c r="A4" t="s">
        <v>38</v>
      </c>
      <c r="B4" t="s">
        <v>71</v>
      </c>
    </row>
    <row r="5" spans="1:2" ht="12.75">
      <c r="A5" t="s">
        <v>44</v>
      </c>
      <c r="B5" t="s">
        <v>72</v>
      </c>
    </row>
    <row r="6" spans="1:2" ht="12.75">
      <c r="A6" t="s">
        <v>47</v>
      </c>
      <c r="B6" t="s">
        <v>73</v>
      </c>
    </row>
    <row r="7" spans="1:2" ht="12.75">
      <c r="A7" t="s">
        <v>52</v>
      </c>
      <c r="B7" t="s">
        <v>74</v>
      </c>
    </row>
    <row r="8" spans="1:2" ht="12.75">
      <c r="A8" t="s">
        <v>57</v>
      </c>
      <c r="B8" t="s">
        <v>75</v>
      </c>
    </row>
    <row r="9" spans="1:2" ht="12.75">
      <c r="A9" t="s">
        <v>61</v>
      </c>
      <c r="B9" t="s">
        <v>76</v>
      </c>
    </row>
    <row r="10" spans="1:2" ht="12.75">
      <c r="A10" t="s">
        <v>220</v>
      </c>
      <c r="B10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2018-01-16T07:17:19Z</cp:lastPrinted>
  <dcterms:created xsi:type="dcterms:W3CDTF">2013-10-10T09:26:00Z</dcterms:created>
  <dcterms:modified xsi:type="dcterms:W3CDTF">2018-01-16T07:18:08Z</dcterms:modified>
  <cp:category/>
  <cp:version/>
  <cp:contentType/>
  <cp:contentStatus/>
</cp:coreProperties>
</file>